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D:\EWELL\接口清单\ESB厂商接口清单\HIS接口\需要的接口内容\"/>
    </mc:Choice>
  </mc:AlternateContent>
  <xr:revisionPtr revIDLastSave="0" documentId="13_ncr:1_{6615F792-11F1-4302-84E5-153DCDB10305}" xr6:coauthVersionLast="44" xr6:coauthVersionMax="44" xr10:uidLastSave="{00000000-0000-0000-0000-000000000000}"/>
  <bookViews>
    <workbookView xWindow="-120" yWindow="-120" windowWidth="29040" windowHeight="15840" tabRatio="638" activeTab="2" xr2:uid="{00000000-000D-0000-FFFF-FFFF00000000}"/>
  </bookViews>
  <sheets>
    <sheet name="封面" sheetId="21" r:id="rId1"/>
    <sheet name="业务流程" sheetId="63" state="hidden" r:id="rId2"/>
    <sheet name="条件数据" sheetId="64" r:id="rId3"/>
    <sheet name="结果数据" sheetId="68" r:id="rId4"/>
  </sheets>
  <externalReferences>
    <externalReference r:id="rId5"/>
  </externalReferences>
  <definedNames>
    <definedName name="_xlnm._FilterDatabase" localSheetId="1" hidden="1">业务流程!$A$5:$AE$58</definedName>
    <definedName name="_xlnm.Print_Area" localSheetId="0">封面!$A$1:$AL$39</definedName>
    <definedName name="_xlnm.Print_Area" localSheetId="3">结果数据!$A$1:$P$93</definedName>
    <definedName name="_xlnm.Print_Area" localSheetId="2">条件数据!$A$1:$P$28</definedName>
    <definedName name="_xlnm.Print_Area" localSheetId="1">业务流程!$A$1:$AY$69</definedName>
    <definedName name="Z_854CA944_D2E3_4D57_BA5E_0B5F9CA42528_.wvu.PrintArea" localSheetId="0" hidden="1">封面!$A$5:$L$5</definedName>
    <definedName name="对应的域">[1]封面!$AA$18</definedName>
    <definedName name="服务ID">封面!$J$16</definedName>
    <definedName name="服务名称">封面!$J$17</definedName>
    <definedName name="数据类型">#REF!</definedName>
    <definedName name="提供系统">封面!$J$23</definedName>
    <definedName name="消费系统">封面!$J$24</definedName>
    <definedName name="消息ID">[1]封面!$J$16</definedName>
    <definedName name="消息类型">[1]封面!$J$17</definedName>
    <definedName name="消息名称">[1]封面!$AA$16</definedName>
    <definedName name="星期">#REF!</definedName>
    <definedName name="执行类型">#REF!</definedName>
    <definedName name="执行时间段">#REF!</definedName>
    <definedName name="执行周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4" i="64" l="1"/>
  <c r="A92" i="68"/>
  <c r="A91" i="68"/>
  <c r="A90" i="68"/>
  <c r="A89" i="68"/>
  <c r="A88" i="68"/>
  <c r="A87" i="68"/>
  <c r="A86" i="68"/>
  <c r="A85" i="68"/>
  <c r="A84" i="68"/>
  <c r="A83" i="68"/>
  <c r="A82" i="68"/>
  <c r="A81" i="68"/>
  <c r="A80" i="68"/>
  <c r="A79" i="68"/>
  <c r="A78" i="68"/>
  <c r="A77" i="68"/>
  <c r="A76" i="68"/>
  <c r="A75" i="68"/>
  <c r="A74" i="68"/>
  <c r="A73" i="68"/>
  <c r="A72" i="68"/>
  <c r="A71" i="68"/>
  <c r="A70" i="68"/>
  <c r="A69" i="68"/>
  <c r="A68" i="68"/>
  <c r="A67" i="68"/>
  <c r="A66" i="68"/>
  <c r="A65" i="68"/>
  <c r="A64" i="68"/>
  <c r="A63" i="68"/>
  <c r="A62" i="68"/>
  <c r="A61" i="68"/>
  <c r="A60" i="68"/>
  <c r="A59" i="68"/>
  <c r="A58" i="68"/>
  <c r="A57" i="68"/>
  <c r="A56" i="68"/>
  <c r="A55" i="68"/>
  <c r="A54" i="68"/>
  <c r="A53" i="68"/>
  <c r="A52" i="68"/>
  <c r="A51" i="68"/>
  <c r="A50" i="68"/>
  <c r="A49" i="68"/>
  <c r="A48" i="68"/>
  <c r="A47" i="68"/>
  <c r="A46" i="68"/>
  <c r="A45" i="68"/>
  <c r="A44" i="68"/>
  <c r="A43" i="68"/>
  <c r="A42" i="68"/>
  <c r="A41" i="68"/>
  <c r="A40" i="68"/>
  <c r="A39" i="68"/>
  <c r="A38" i="68"/>
  <c r="A37" i="68"/>
  <c r="A36" i="68"/>
  <c r="A35" i="68"/>
  <c r="A34" i="68"/>
  <c r="A33" i="68"/>
  <c r="A32" i="68"/>
  <c r="A31" i="68"/>
  <c r="A30" i="68"/>
  <c r="A29" i="68"/>
  <c r="A28" i="68"/>
  <c r="A27" i="68"/>
  <c r="A26" i="68"/>
  <c r="A25" i="68"/>
  <c r="A24" i="68"/>
  <c r="A23" i="68"/>
  <c r="A22" i="68"/>
  <c r="A21" i="68"/>
  <c r="A20" i="68"/>
  <c r="A19" i="68"/>
  <c r="A18" i="68"/>
  <c r="A17" i="68"/>
  <c r="A16" i="68"/>
  <c r="A15" i="68"/>
  <c r="A14" i="68"/>
  <c r="A13" i="68"/>
  <c r="A12" i="68"/>
  <c r="A11" i="68"/>
  <c r="A10" i="68"/>
  <c r="A9" i="68"/>
  <c r="A8" i="68"/>
  <c r="A7" i="68"/>
  <c r="A6" i="68"/>
  <c r="L2" i="68"/>
  <c r="H2" i="68"/>
  <c r="L1" i="68"/>
  <c r="H1" i="68"/>
  <c r="A26" i="64"/>
  <c r="A25" i="64"/>
  <c r="A23" i="64"/>
  <c r="A22" i="64"/>
  <c r="A21" i="64"/>
  <c r="A20" i="64"/>
  <c r="A19" i="64"/>
  <c r="A18" i="64"/>
  <c r="A17" i="64"/>
  <c r="A16" i="64"/>
  <c r="A15" i="64"/>
  <c r="A14" i="64"/>
  <c r="A13" i="64"/>
  <c r="A12" i="64"/>
  <c r="A11" i="64"/>
  <c r="A10" i="64"/>
  <c r="A9" i="64"/>
  <c r="A8" i="64"/>
  <c r="A7" i="64"/>
  <c r="A6" i="64"/>
  <c r="L2" i="64"/>
  <c r="H2" i="64"/>
  <c r="L1" i="64"/>
  <c r="H1" i="64"/>
  <c r="N6" i="63"/>
  <c r="A6" i="63"/>
  <c r="AJ2" i="63"/>
  <c r="H2" i="63"/>
  <c r="AJ1" i="63"/>
  <c r="H1" i="63"/>
  <c r="A9" i="21"/>
</calcChain>
</file>

<file path=xl/sharedStrings.xml><?xml version="1.0" encoding="utf-8"?>
<sst xmlns="http://schemas.openxmlformats.org/spreadsheetml/2006/main" count="260" uniqueCount="143">
  <si>
    <t>原子化设计</t>
  </si>
  <si>
    <t>文档名称：服务定义书</t>
  </si>
  <si>
    <t>Strictly Confidential Internal Use Only</t>
  </si>
  <si>
    <t>服务信息</t>
  </si>
  <si>
    <t>服务ID</t>
  </si>
  <si>
    <t>PS02001</t>
  </si>
  <si>
    <t>服务类型</t>
  </si>
  <si>
    <t>服务中文名称</t>
  </si>
  <si>
    <t>科室字典信息</t>
  </si>
  <si>
    <t>操作类型</t>
  </si>
  <si>
    <t>服务英文名称</t>
  </si>
  <si>
    <t>MQ/输入队列名</t>
  </si>
  <si>
    <t>消息类型</t>
  </si>
  <si>
    <t>消息对象名称</t>
  </si>
  <si>
    <t>对应的域(Domain）</t>
  </si>
  <si>
    <t>RMIM模型</t>
  </si>
  <si>
    <t>交互模型(IN)</t>
  </si>
  <si>
    <t>服务设计</t>
  </si>
  <si>
    <t>服务开发</t>
  </si>
  <si>
    <t>提供系统</t>
  </si>
  <si>
    <t>HIS</t>
  </si>
  <si>
    <t>消费系统</t>
  </si>
  <si>
    <t>EMPI</t>
  </si>
  <si>
    <t>服务概述</t>
  </si>
  <si>
    <t>备注</t>
  </si>
  <si>
    <t>版本</t>
  </si>
  <si>
    <t>更新时间</t>
  </si>
  <si>
    <t>更新人</t>
  </si>
  <si>
    <t>更新表单</t>
  </si>
  <si>
    <t>更新内容</t>
  </si>
  <si>
    <t>处理流程</t>
  </si>
  <si>
    <t>处理说明</t>
  </si>
  <si>
    <t>1.</t>
  </si>
  <si>
    <t>请求触发</t>
  </si>
  <si>
    <t>NIS  ：NIS根据药物医嘱等信息，查询药包信息</t>
  </si>
  <si>
    <t>查询条件为：条码号，病人ID，住院次数，计划用药时间等</t>
  </si>
  <si>
    <t>2</t>
  </si>
  <si>
    <r>
      <rPr>
        <sz val="9"/>
        <color rgb="FF000000"/>
        <rFont val="ＭＳ Ｐゴシック"/>
        <family val="2"/>
      </rPr>
      <t>平台将消息</t>
    </r>
    <r>
      <rPr>
        <sz val="9"/>
        <color rgb="FF000000"/>
        <rFont val="宋体"/>
        <family val="3"/>
        <charset val="134"/>
      </rPr>
      <t>传递给包药机系统，包药机系统接受请求消息</t>
    </r>
  </si>
  <si>
    <t>3.</t>
  </si>
  <si>
    <t>包药机系统分析请求内容，从自己的库中筛选符合条件的记录</t>
  </si>
  <si>
    <t>4.</t>
  </si>
  <si>
    <t>包药机系统组装记录，并将组装后内容传递给平台</t>
  </si>
  <si>
    <t>平台将消息传递回NIS系统</t>
  </si>
  <si>
    <t>异常处理</t>
  </si>
  <si>
    <t>异常时对业务的影响</t>
  </si>
  <si>
    <t>2.</t>
  </si>
  <si>
    <t>异常处理方法</t>
  </si>
  <si>
    <t>应急处理方法</t>
  </si>
  <si>
    <t>No</t>
  </si>
  <si>
    <t>项目名</t>
  </si>
  <si>
    <t>数据格式</t>
  </si>
  <si>
    <t>OID及值域代码名称、域ID</t>
  </si>
  <si>
    <t>数据元标识符</t>
  </si>
  <si>
    <t>值域范围及编号</t>
  </si>
  <si>
    <t>数据元名称</t>
  </si>
  <si>
    <t>英文名</t>
  </si>
  <si>
    <t>数据类型</t>
  </si>
  <si>
    <t>非空</t>
  </si>
  <si>
    <t>科室索引号</t>
  </si>
  <si>
    <t>DEPT_INDEX_NO</t>
  </si>
  <si>
    <t>字符型</t>
  </si>
  <si>
    <t xml:space="preserve"> </t>
  </si>
  <si>
    <t>N</t>
  </si>
  <si>
    <t>2.16.156.10011.1.000.26.000.00</t>
  </si>
  <si>
    <t>DE08.10.026.00.10</t>
  </si>
  <si>
    <t/>
  </si>
  <si>
    <t>科室代码</t>
  </si>
  <si>
    <t>DEPT_CODE</t>
  </si>
  <si>
    <t>科室名称</t>
  </si>
  <si>
    <t>DEPT_NAME</t>
  </si>
  <si>
    <t>科室别名</t>
  </si>
  <si>
    <t>DEPT_ALIAS</t>
  </si>
  <si>
    <t>DE08.10.026.00.01</t>
  </si>
  <si>
    <t>科室别名，通常为俗称或口头语。</t>
  </si>
  <si>
    <t>输入码</t>
  </si>
  <si>
    <t>INPUT_CODE</t>
  </si>
  <si>
    <t>DE08.50.040.00</t>
  </si>
  <si>
    <t>拼音码</t>
  </si>
  <si>
    <t>PINYIN_CODE</t>
  </si>
  <si>
    <t>DE10.01.001.00</t>
  </si>
  <si>
    <t>字母拼音标识码</t>
  </si>
  <si>
    <t>五笔码</t>
  </si>
  <si>
    <t>WUBI_CODE</t>
  </si>
  <si>
    <t>DE10.01.002.00</t>
  </si>
  <si>
    <t>临床科室标志</t>
  </si>
  <si>
    <t>CLINIC_DEPT_FLAG</t>
  </si>
  <si>
    <t>DE08.10.026.00.02</t>
  </si>
  <si>
    <t>1-是；0-否</t>
  </si>
  <si>
    <t>门诊住院科室标志</t>
  </si>
  <si>
    <t>OI_DEPT_FLAG</t>
  </si>
  <si>
    <t>DE08.10.026.00.03</t>
  </si>
  <si>
    <t>标识门诊住院科室的标志，1-门诊科室，2-住院科室，9-其他</t>
  </si>
  <si>
    <t>内外科标志</t>
  </si>
  <si>
    <t>MS_DEPT_FLAG</t>
  </si>
  <si>
    <t>DE08.10.026.00.04</t>
  </si>
  <si>
    <t>标识内外科的标志，1-内科，2-外科，9-其他</t>
  </si>
  <si>
    <t>科室类别代码</t>
  </si>
  <si>
    <t>DEPT_CATEG_CODE</t>
  </si>
  <si>
    <t>DE10.55.008.00</t>
  </si>
  <si>
    <t>科室的职能类型，例如：机构、后勤、业务等</t>
  </si>
  <si>
    <t>科室类别名称</t>
  </si>
  <si>
    <t>DEPT_CATEG_NAME</t>
  </si>
  <si>
    <t>DE10.55.009.00</t>
  </si>
  <si>
    <t>上级科室代码</t>
  </si>
  <si>
    <t>SUPERIOR_DEPT_CODE</t>
  </si>
  <si>
    <t>2.16.156.10011.1.000.26.000.81</t>
  </si>
  <si>
    <t>DE08.10.026.00.81</t>
  </si>
  <si>
    <t>患者所在科室的上级科室在医疗机构的科室代码</t>
  </si>
  <si>
    <t>上级科室名称</t>
  </si>
  <si>
    <t>SUPERIOR_DEPT_NAME</t>
  </si>
  <si>
    <t>患者所在科室的上级科室在医疗机构的科室名称</t>
  </si>
  <si>
    <t>开放床位数</t>
  </si>
  <si>
    <t>OPEN_BEDS_NUM</t>
  </si>
  <si>
    <t>DE10.10.025.00</t>
  </si>
  <si>
    <t>对外的开放床位数</t>
  </si>
  <si>
    <t>科室地理位置</t>
  </si>
  <si>
    <t>DEPT_GEOGRAPHY_PLACE</t>
  </si>
  <si>
    <t>DE02.01.009.00.92</t>
  </si>
  <si>
    <t>对于科室地理位置的详细描述</t>
  </si>
  <si>
    <t>科室联系电话</t>
  </si>
  <si>
    <t>DEPT_PHONE_NO</t>
  </si>
  <si>
    <t>DE02.01.010.00.92</t>
  </si>
  <si>
    <t>科室的联系电话号码，包括国际、国内区号和分机号</t>
  </si>
  <si>
    <t>描述</t>
  </si>
  <si>
    <t>DESCR</t>
  </si>
  <si>
    <t>DE06.00.251.00</t>
  </si>
  <si>
    <t>作废标志</t>
  </si>
  <si>
    <t>INVALID_FLAG</t>
  </si>
  <si>
    <t>DE10.55.014.00</t>
  </si>
  <si>
    <t>录入日期</t>
  </si>
  <si>
    <t>RECORD_DATE</t>
  </si>
  <si>
    <t>日期型</t>
  </si>
  <si>
    <t>YYYYMMDDHH24MISS</t>
  </si>
  <si>
    <t>DE09.00.053.00.01</t>
  </si>
  <si>
    <t>录入时的公元纪年日期和时间的详细描述</t>
  </si>
  <si>
    <t>更新日期</t>
  </si>
  <si>
    <t>UPDATE_DATE</t>
  </si>
  <si>
    <t>DE09.00.053.00.04</t>
  </si>
  <si>
    <t>记录或事物的最后修改日期</t>
  </si>
  <si>
    <t>创建人</t>
  </si>
  <si>
    <t>CREATE_USER</t>
  </si>
  <si>
    <t>UPDATE_USER</t>
  </si>
  <si>
    <t>0：有效   1：停用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</si>
</sst>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43" formatCode="_ * #,##0.00_ ;_ * \-#,##0.00_ ;_ * &quot;-&quot;??_ ;_ @_ "/>
    <numFmt numFmtId="178" formatCode="#,##0.0&quot;人月&quot;"/>
    <numFmt numFmtId="179" formatCode="&quot;$&quot;#,##0_);[Red]\(&quot;$&quot;#,##0\)"/>
    <numFmt numFmtId="180" formatCode="#,##0;\-#,##0;&quot;-&quot;"/>
    <numFmt numFmtId="181" formatCode="&quot;$&quot;#,##0.00_);[Red]\(&quot;$&quot;#,##0.00\)"/>
    <numFmt numFmtId="182" formatCode="#,##0.0_ "/>
  </numFmts>
  <fonts count="41">
    <font>
      <sz val="11"/>
      <name val="ＭＳ Ｐゴシック"/>
      <charset val="128"/>
    </font>
    <font>
      <sz val="11"/>
      <name val="宋体"/>
      <family val="3"/>
      <charset val="134"/>
    </font>
    <font>
      <sz val="9"/>
      <name val="微软雅黑"/>
      <family val="2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微软雅黑"/>
      <family val="2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ajor"/>
    </font>
    <font>
      <sz val="9"/>
      <color rgb="FFFF0000"/>
      <name val="宋体"/>
      <family val="3"/>
      <charset val="134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color indexed="12"/>
      <name val="宋体"/>
      <family val="3"/>
      <charset val="134"/>
    </font>
    <font>
      <sz val="9"/>
      <color rgb="FF000000"/>
      <name val="ＭＳ Ｐゴシック"/>
      <family val="2"/>
    </font>
    <font>
      <sz val="12"/>
      <name val="宋体"/>
      <family val="3"/>
      <charset val="134"/>
    </font>
    <font>
      <b/>
      <i/>
      <sz val="28"/>
      <name val="宋体"/>
      <family val="3"/>
      <charset val="134"/>
    </font>
    <font>
      <b/>
      <sz val="28"/>
      <name val="宋体"/>
      <family val="3"/>
      <charset val="134"/>
    </font>
    <font>
      <b/>
      <sz val="12"/>
      <name val="宋体"/>
      <family val="3"/>
      <charset val="134"/>
    </font>
    <font>
      <b/>
      <sz val="24"/>
      <name val="宋体"/>
      <family val="3"/>
      <charset val="134"/>
    </font>
    <font>
      <i/>
      <sz val="16"/>
      <name val="宋体"/>
      <family val="3"/>
      <charset val="134"/>
    </font>
    <font>
      <b/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Tahoma"/>
      <family val="2"/>
    </font>
    <font>
      <sz val="10"/>
      <name val="MS Sans Serif"/>
      <family val="2"/>
    </font>
    <font>
      <sz val="16"/>
      <name val="ＭＳ 明朝"/>
      <charset val="128"/>
    </font>
    <font>
      <sz val="9"/>
      <name val="Times New Roman"/>
      <family val="1"/>
    </font>
    <font>
      <sz val="10"/>
      <color indexed="8"/>
      <name val="Arial"/>
      <family val="2"/>
    </font>
    <font>
      <sz val="12"/>
      <name val="ＭＳ ゴシック"/>
      <charset val="128"/>
    </font>
    <font>
      <sz val="8"/>
      <color indexed="16"/>
      <name val="Century Schoolbook"/>
      <family val="1"/>
    </font>
    <font>
      <sz val="10"/>
      <name val="Arial"/>
      <family val="2"/>
    </font>
    <font>
      <b/>
      <sz val="12"/>
      <name val="Arial"/>
      <family val="2"/>
    </font>
    <font>
      <b/>
      <sz val="10"/>
      <name val="MS Sans Serif"/>
      <family val="2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9"/>
      <name val="ＭＳ Ｐゴシック"/>
      <family val="2"/>
    </font>
    <font>
      <sz val="9"/>
      <color indexed="8"/>
      <name val="ＭＳ Ｐゴシック"/>
      <family val="2"/>
    </font>
    <font>
      <sz val="11"/>
      <name val="明朝"/>
      <charset val="128"/>
    </font>
    <font>
      <sz val="10"/>
      <name val="ＭＳ Ｐゴシック"/>
      <family val="2"/>
    </font>
    <font>
      <sz val="14"/>
      <name val="ＭＳ 明朝"/>
      <charset val="128"/>
    </font>
    <font>
      <sz val="9"/>
      <color rgb="FF000000"/>
      <name val="宋体"/>
      <family val="3"/>
      <charset val="134"/>
    </font>
    <font>
      <sz val="11"/>
      <name val="ＭＳ Ｐゴシック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81">
    <xf numFmtId="0" fontId="0" fillId="0" borderId="0"/>
    <xf numFmtId="0" fontId="40" fillId="0" borderId="0"/>
    <xf numFmtId="0" fontId="24" fillId="0" borderId="0"/>
    <xf numFmtId="0" fontId="22" fillId="0" borderId="0"/>
    <xf numFmtId="0" fontId="25" fillId="0" borderId="0">
      <alignment horizontal="left"/>
    </xf>
    <xf numFmtId="0" fontId="24" fillId="0" borderId="0"/>
    <xf numFmtId="0" fontId="24" fillId="0" borderId="0"/>
    <xf numFmtId="0" fontId="40" fillId="0" borderId="0"/>
    <xf numFmtId="0" fontId="40" fillId="0" borderId="0">
      <alignment vertical="center"/>
    </xf>
    <xf numFmtId="180" fontId="26" fillId="0" borderId="0" applyFill="0" applyBorder="0" applyAlignment="0"/>
    <xf numFmtId="0" fontId="21" fillId="0" borderId="0">
      <alignment vertical="center"/>
    </xf>
    <xf numFmtId="0" fontId="24" fillId="0" borderId="0"/>
    <xf numFmtId="0" fontId="21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40" fillId="0" borderId="0"/>
    <xf numFmtId="0" fontId="21" fillId="0" borderId="0">
      <alignment vertical="center"/>
    </xf>
    <xf numFmtId="0" fontId="40" fillId="0" borderId="0"/>
    <xf numFmtId="0" fontId="21" fillId="0" borderId="0">
      <alignment vertical="center"/>
    </xf>
    <xf numFmtId="0" fontId="40" fillId="0" borderId="0"/>
    <xf numFmtId="0" fontId="40" fillId="0" borderId="0"/>
    <xf numFmtId="0" fontId="23" fillId="0" borderId="0" applyNumberFormat="0" applyFont="0" applyFill="0" applyBorder="0" applyAlignment="0" applyProtection="0">
      <alignment horizontal="left"/>
    </xf>
    <xf numFmtId="0" fontId="40" fillId="0" borderId="0"/>
    <xf numFmtId="0" fontId="27" fillId="0" borderId="0"/>
    <xf numFmtId="4" fontId="28" fillId="0" borderId="0">
      <alignment horizontal="right"/>
    </xf>
    <xf numFmtId="4" fontId="25" fillId="0" borderId="0">
      <alignment horizontal="right"/>
    </xf>
    <xf numFmtId="0" fontId="29" fillId="0" borderId="0"/>
    <xf numFmtId="0" fontId="30" fillId="0" borderId="41" applyNumberFormat="0" applyAlignment="0" applyProtection="0">
      <alignment horizontal="left" vertical="center"/>
    </xf>
    <xf numFmtId="0" fontId="30" fillId="0" borderId="2">
      <alignment horizontal="left" vertical="center"/>
    </xf>
    <xf numFmtId="0" fontId="24" fillId="0" borderId="0"/>
    <xf numFmtId="0" fontId="21" fillId="0" borderId="0">
      <alignment vertical="center"/>
    </xf>
    <xf numFmtId="0" fontId="31" fillId="0" borderId="42">
      <alignment horizontal="center"/>
    </xf>
    <xf numFmtId="0" fontId="32" fillId="0" borderId="0">
      <alignment horizontal="left"/>
    </xf>
    <xf numFmtId="0" fontId="33" fillId="0" borderId="0">
      <alignment horizontal="center"/>
    </xf>
    <xf numFmtId="0" fontId="29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1" fillId="0" borderId="0">
      <alignment vertical="center"/>
    </xf>
    <xf numFmtId="0" fontId="34" fillId="0" borderId="0"/>
    <xf numFmtId="0" fontId="40" fillId="0" borderId="0"/>
    <xf numFmtId="0" fontId="29" fillId="0" borderId="0"/>
    <xf numFmtId="0" fontId="40" fillId="0" borderId="0"/>
    <xf numFmtId="0" fontId="29" fillId="0" borderId="0"/>
    <xf numFmtId="0" fontId="29" fillId="0" borderId="0"/>
    <xf numFmtId="0" fontId="40" fillId="0" borderId="0">
      <alignment vertical="center"/>
    </xf>
    <xf numFmtId="0" fontId="29" fillId="0" borderId="0"/>
    <xf numFmtId="0" fontId="40" fillId="0" borderId="0"/>
    <xf numFmtId="0" fontId="40" fillId="0" borderId="0"/>
    <xf numFmtId="0" fontId="40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0" fillId="0" borderId="0"/>
    <xf numFmtId="0" fontId="22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43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178" fontId="36" fillId="0" borderId="0"/>
    <xf numFmtId="182" fontId="37" fillId="0" borderId="0">
      <alignment horizontal="right" vertical="center" wrapText="1"/>
    </xf>
    <xf numFmtId="181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38" fillId="0" borderId="0"/>
    <xf numFmtId="0" fontId="34" fillId="0" borderId="0">
      <alignment vertical="center"/>
    </xf>
  </cellStyleXfs>
  <cellXfs count="209">
    <xf numFmtId="0" fontId="0" fillId="0" borderId="0" xfId="0"/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wrapText="1"/>
      <protection locked="0"/>
    </xf>
    <xf numFmtId="0" fontId="4" fillId="0" borderId="3" xfId="55" applyFont="1" applyFill="1" applyBorder="1" applyAlignment="1" applyProtection="1">
      <alignment horizontal="center" vertical="center"/>
      <protection locked="0"/>
    </xf>
    <xf numFmtId="0" fontId="4" fillId="0" borderId="0" xfId="55" applyFont="1" applyFill="1" applyBorder="1" applyAlignment="1" applyProtection="1">
      <alignment horizontal="left" vertical="center"/>
      <protection locked="0"/>
    </xf>
    <xf numFmtId="0" fontId="4" fillId="0" borderId="7" xfId="0" applyNumberFormat="1" applyFont="1" applyFill="1" applyBorder="1" applyAlignment="1" applyProtection="1">
      <alignment horizontal="center" vertical="top"/>
      <protection locked="0"/>
    </xf>
    <xf numFmtId="0" fontId="4" fillId="0" borderId="11" xfId="0" applyFont="1" applyFill="1" applyBorder="1" applyAlignment="1" applyProtection="1">
      <alignment horizontal="left" vertical="center"/>
      <protection locked="0"/>
    </xf>
    <xf numFmtId="0" fontId="4" fillId="0" borderId="12" xfId="0" applyFont="1" applyFill="1" applyBorder="1" applyAlignment="1" applyProtection="1">
      <alignment horizontal="left" vertical="center"/>
      <protection locked="0"/>
    </xf>
    <xf numFmtId="0" fontId="4" fillId="0" borderId="13" xfId="0" applyFont="1" applyFill="1" applyBorder="1" applyAlignment="1" applyProtection="1">
      <alignment horizontal="left" vertical="center"/>
      <protection locked="0"/>
    </xf>
    <xf numFmtId="0" fontId="4" fillId="4" borderId="14" xfId="0" applyNumberFormat="1" applyFont="1" applyFill="1" applyBorder="1" applyAlignment="1" applyProtection="1">
      <alignment horizontal="center" vertical="top"/>
      <protection locked="0"/>
    </xf>
    <xf numFmtId="0" fontId="4" fillId="4" borderId="15" xfId="0" applyFont="1" applyFill="1" applyBorder="1" applyAlignment="1" applyProtection="1">
      <alignment horizontal="left" vertical="center"/>
      <protection locked="0"/>
    </xf>
    <xf numFmtId="0" fontId="4" fillId="4" borderId="16" xfId="0" applyFont="1" applyFill="1" applyBorder="1" applyAlignment="1" applyProtection="1">
      <alignment horizontal="left" vertical="center"/>
      <protection locked="0"/>
    </xf>
    <xf numFmtId="0" fontId="4" fillId="4" borderId="17" xfId="0" applyFont="1" applyFill="1" applyBorder="1" applyAlignment="1" applyProtection="1">
      <alignment horizontal="left" vertical="center"/>
      <protection locked="0"/>
    </xf>
    <xf numFmtId="0" fontId="4" fillId="0" borderId="0" xfId="55" applyFont="1" applyFill="1" applyBorder="1" applyAlignment="1" applyProtection="1">
      <alignment horizontal="center" vertical="center"/>
      <protection locked="0"/>
    </xf>
    <xf numFmtId="0" fontId="2" fillId="0" borderId="0" xfId="55" applyFont="1" applyBorder="1" applyAlignment="1" applyProtection="1">
      <alignment horizontal="center" vertical="center"/>
      <protection locked="0"/>
    </xf>
    <xf numFmtId="0" fontId="4" fillId="0" borderId="0" xfId="55" applyFont="1" applyBorder="1" applyAlignment="1" applyProtection="1">
      <alignment horizontal="left" vertical="center" wrapText="1"/>
      <protection locked="0"/>
    </xf>
    <xf numFmtId="0" fontId="4" fillId="0" borderId="0" xfId="55" applyFont="1" applyBorder="1" applyAlignment="1" applyProtection="1">
      <alignment horizontal="left" vertical="center"/>
      <protection locked="0"/>
    </xf>
    <xf numFmtId="0" fontId="3" fillId="3" borderId="23" xfId="0" applyFont="1" applyFill="1" applyBorder="1" applyAlignment="1" applyProtection="1">
      <alignment horizontal="centerContinuous" vertical="center"/>
      <protection locked="0"/>
    </xf>
    <xf numFmtId="0" fontId="3" fillId="3" borderId="24" xfId="0" applyFont="1" applyFill="1" applyBorder="1" applyAlignment="1" applyProtection="1">
      <alignment horizontal="centerContinuous" vertical="center" wrapText="1"/>
      <protection locked="0"/>
    </xf>
    <xf numFmtId="0" fontId="3" fillId="3" borderId="25" xfId="0" applyFont="1" applyFill="1" applyBorder="1" applyAlignment="1" applyProtection="1">
      <alignment horizontal="center" vertical="center" wrapText="1"/>
      <protection locked="0"/>
    </xf>
    <xf numFmtId="49" fontId="5" fillId="3" borderId="25" xfId="0" applyNumberFormat="1" applyFont="1" applyFill="1" applyBorder="1" applyAlignment="1" applyProtection="1">
      <alignment horizontal="center" vertical="center"/>
      <protection locked="0"/>
    </xf>
    <xf numFmtId="0" fontId="6" fillId="5" borderId="27" xfId="35" applyFont="1" applyFill="1" applyBorder="1" applyAlignment="1" applyProtection="1">
      <alignment horizontal="left" vertical="center" wrapText="1"/>
      <protection locked="0"/>
    </xf>
    <xf numFmtId="0" fontId="6" fillId="0" borderId="28" xfId="54" applyFont="1" applyFill="1" applyBorder="1" applyAlignment="1" applyProtection="1">
      <alignment horizontal="center" vertical="center"/>
      <protection locked="0"/>
    </xf>
    <xf numFmtId="0" fontId="6" fillId="0" borderId="16" xfId="54" applyFont="1" applyFill="1" applyBorder="1" applyAlignment="1" applyProtection="1">
      <alignment horizontal="center" vertical="center" wrapText="1"/>
      <protection locked="0"/>
    </xf>
    <xf numFmtId="0" fontId="7" fillId="0" borderId="29" xfId="54" applyFont="1" applyFill="1" applyBorder="1" applyAlignment="1" applyProtection="1">
      <alignment horizontal="center" vertical="center"/>
      <protection locked="0"/>
    </xf>
    <xf numFmtId="0" fontId="6" fillId="0" borderId="30" xfId="54" applyFont="1" applyFill="1" applyBorder="1" applyAlignment="1" applyProtection="1">
      <alignment horizontal="left" vertical="center" wrapText="1"/>
      <protection locked="0"/>
    </xf>
    <xf numFmtId="0" fontId="6" fillId="4" borderId="29" xfId="0" applyFont="1" applyFill="1" applyBorder="1" applyAlignment="1" applyProtection="1">
      <alignment horizontal="left" vertical="center"/>
      <protection locked="0"/>
    </xf>
    <xf numFmtId="0" fontId="6" fillId="4" borderId="28" xfId="54" applyFont="1" applyFill="1" applyBorder="1" applyAlignment="1" applyProtection="1">
      <alignment horizontal="center" vertical="center"/>
      <protection locked="0"/>
    </xf>
    <xf numFmtId="0" fontId="6" fillId="4" borderId="16" xfId="54" applyFont="1" applyFill="1" applyBorder="1" applyAlignment="1" applyProtection="1">
      <alignment horizontal="center" vertical="center" wrapText="1"/>
      <protection locked="0"/>
    </xf>
    <xf numFmtId="0" fontId="4" fillId="4" borderId="29" xfId="0" applyFont="1" applyFill="1" applyBorder="1" applyAlignment="1" applyProtection="1">
      <alignment horizontal="center" vertical="center" wrapText="1"/>
      <protection locked="0"/>
    </xf>
    <xf numFmtId="0" fontId="6" fillId="4" borderId="31" xfId="0" applyFont="1" applyFill="1" applyBorder="1" applyAlignment="1" applyProtection="1">
      <alignment horizontal="left" vertical="center" wrapText="1"/>
      <protection locked="0"/>
    </xf>
    <xf numFmtId="0" fontId="1" fillId="4" borderId="0" xfId="0" applyFont="1" applyFill="1" applyProtection="1">
      <protection locked="0"/>
    </xf>
    <xf numFmtId="0" fontId="1" fillId="0" borderId="0" xfId="0" applyNumberFormat="1" applyFont="1" applyFill="1" applyAlignment="1" applyProtection="1">
      <protection locked="0"/>
    </xf>
    <xf numFmtId="0" fontId="4" fillId="0" borderId="11" xfId="0" applyFont="1" applyFill="1" applyBorder="1" applyAlignment="1" applyProtection="1">
      <alignment vertical="top"/>
      <protection locked="0"/>
    </xf>
    <xf numFmtId="0" fontId="4" fillId="0" borderId="12" xfId="0" applyFont="1" applyFill="1" applyBorder="1" applyAlignment="1" applyProtection="1">
      <alignment vertical="top"/>
      <protection locked="0"/>
    </xf>
    <xf numFmtId="0" fontId="4" fillId="0" borderId="13" xfId="0" applyFont="1" applyFill="1" applyBorder="1" applyAlignment="1" applyProtection="1">
      <alignment vertical="top"/>
      <protection locked="0"/>
    </xf>
    <xf numFmtId="0" fontId="4" fillId="4" borderId="15" xfId="0" applyFont="1" applyFill="1" applyBorder="1" applyAlignment="1" applyProtection="1">
      <alignment vertical="top"/>
      <protection locked="0"/>
    </xf>
    <xf numFmtId="0" fontId="4" fillId="4" borderId="16" xfId="0" applyFont="1" applyFill="1" applyBorder="1" applyAlignment="1" applyProtection="1">
      <alignment vertical="top"/>
      <protection locked="0"/>
    </xf>
    <xf numFmtId="0" fontId="4" fillId="4" borderId="17" xfId="0" applyFont="1" applyFill="1" applyBorder="1" applyAlignment="1" applyProtection="1">
      <alignment vertical="top"/>
      <protection locked="0"/>
    </xf>
    <xf numFmtId="0" fontId="4" fillId="4" borderId="15" xfId="58" applyFont="1" applyFill="1" applyBorder="1" applyAlignment="1" applyProtection="1">
      <alignment vertical="top"/>
      <protection locked="0"/>
    </xf>
    <xf numFmtId="0" fontId="8" fillId="4" borderId="16" xfId="58" applyFont="1" applyFill="1" applyBorder="1" applyAlignment="1" applyProtection="1">
      <alignment vertical="top"/>
      <protection locked="0"/>
    </xf>
    <xf numFmtId="0" fontId="8" fillId="4" borderId="17" xfId="58" applyFont="1" applyFill="1" applyBorder="1" applyAlignment="1" applyProtection="1">
      <alignment vertical="top"/>
      <protection locked="0"/>
    </xf>
    <xf numFmtId="0" fontId="6" fillId="5" borderId="27" xfId="35" applyFont="1" applyFill="1" applyBorder="1" applyAlignment="1" applyProtection="1">
      <alignment vertical="center" wrapText="1"/>
      <protection locked="0"/>
    </xf>
    <xf numFmtId="0" fontId="6" fillId="0" borderId="28" xfId="54" applyFont="1" applyFill="1" applyBorder="1" applyAlignment="1" applyProtection="1">
      <alignment horizontal="center" vertical="top"/>
      <protection locked="0"/>
    </xf>
    <xf numFmtId="0" fontId="6" fillId="0" borderId="16" xfId="54" applyFont="1" applyFill="1" applyBorder="1" applyAlignment="1" applyProtection="1">
      <alignment horizontal="left" vertical="top" wrapText="1"/>
      <protection locked="0"/>
    </xf>
    <xf numFmtId="0" fontId="6" fillId="0" borderId="30" xfId="54" applyFont="1" applyFill="1" applyBorder="1" applyAlignment="1" applyProtection="1">
      <alignment vertical="top" wrapText="1"/>
      <protection locked="0"/>
    </xf>
    <xf numFmtId="0" fontId="6" fillId="4" borderId="29" xfId="0" applyFont="1" applyFill="1" applyBorder="1" applyAlignment="1" applyProtection="1">
      <protection locked="0"/>
    </xf>
    <xf numFmtId="0" fontId="6" fillId="4" borderId="28" xfId="54" applyFont="1" applyFill="1" applyBorder="1" applyAlignment="1" applyProtection="1">
      <alignment horizontal="center" vertical="top"/>
      <protection locked="0"/>
    </xf>
    <xf numFmtId="0" fontId="6" fillId="4" borderId="16" xfId="54" applyFont="1" applyFill="1" applyBorder="1" applyAlignment="1" applyProtection="1">
      <alignment horizontal="left" vertical="top" wrapText="1"/>
      <protection locked="0"/>
    </xf>
    <xf numFmtId="0" fontId="6" fillId="4" borderId="31" xfId="0" applyFont="1" applyFill="1" applyBorder="1" applyAlignment="1" applyProtection="1">
      <alignment wrapText="1"/>
      <protection locked="0"/>
    </xf>
    <xf numFmtId="0" fontId="9" fillId="4" borderId="29" xfId="58" applyFont="1" applyFill="1" applyBorder="1" applyAlignment="1" applyProtection="1">
      <protection locked="0"/>
    </xf>
    <xf numFmtId="0" fontId="9" fillId="4" borderId="16" xfId="54" applyFont="1" applyFill="1" applyBorder="1" applyAlignment="1" applyProtection="1">
      <alignment horizontal="left" vertical="top"/>
      <protection locked="0"/>
    </xf>
    <xf numFmtId="0" fontId="10" fillId="4" borderId="29" xfId="58" applyFont="1" applyFill="1" applyBorder="1" applyAlignment="1" applyProtection="1">
      <alignment horizontal="center" vertical="center"/>
      <protection locked="0"/>
    </xf>
    <xf numFmtId="0" fontId="6" fillId="4" borderId="31" xfId="58" applyFont="1" applyFill="1" applyBorder="1" applyAlignment="1" applyProtection="1">
      <protection locked="0"/>
    </xf>
    <xf numFmtId="0" fontId="11" fillId="4" borderId="31" xfId="58" applyFont="1" applyFill="1" applyBorder="1" applyAlignment="1" applyProtection="1">
      <protection locked="0"/>
    </xf>
    <xf numFmtId="49" fontId="4" fillId="0" borderId="0" xfId="0" applyNumberFormat="1" applyFont="1" applyFill="1" applyBorder="1" applyProtection="1">
      <protection locked="0"/>
    </xf>
    <xf numFmtId="49" fontId="4" fillId="5" borderId="0" xfId="0" applyNumberFormat="1" applyFont="1" applyFill="1" applyBorder="1" applyProtection="1">
      <protection locked="0"/>
    </xf>
    <xf numFmtId="49" fontId="4" fillId="5" borderId="0" xfId="0" applyNumberFormat="1" applyFont="1" applyFill="1" applyProtection="1">
      <protection locked="0"/>
    </xf>
    <xf numFmtId="0" fontId="4" fillId="5" borderId="0" xfId="56" applyFont="1" applyFill="1" applyAlignment="1" applyProtection="1">
      <alignment vertical="center"/>
      <protection locked="0"/>
    </xf>
    <xf numFmtId="49" fontId="4" fillId="0" borderId="2" xfId="0" applyNumberFormat="1" applyFont="1" applyFill="1" applyBorder="1" applyProtection="1">
      <protection locked="0"/>
    </xf>
    <xf numFmtId="0" fontId="4" fillId="0" borderId="2" xfId="0" applyNumberFormat="1" applyFont="1" applyFill="1" applyBorder="1" applyAlignment="1" applyProtection="1">
      <alignment horizontal="left"/>
      <protection locked="0"/>
    </xf>
    <xf numFmtId="49" fontId="3" fillId="3" borderId="19" xfId="53" applyNumberFormat="1" applyFont="1" applyFill="1" applyBorder="1" applyAlignment="1" applyProtection="1">
      <alignment horizontal="centerContinuous"/>
      <protection locked="0"/>
    </xf>
    <xf numFmtId="49" fontId="4" fillId="5" borderId="3" xfId="0" applyNumberFormat="1" applyFont="1" applyFill="1" applyBorder="1" applyAlignment="1" applyProtection="1">
      <alignment horizontal="right"/>
      <protection locked="0"/>
    </xf>
    <xf numFmtId="49" fontId="1" fillId="5" borderId="0" xfId="0" applyNumberFormat="1" applyFont="1" applyFill="1" applyBorder="1" applyProtection="1">
      <protection locked="0"/>
    </xf>
    <xf numFmtId="49" fontId="4" fillId="5" borderId="3" xfId="0" applyNumberFormat="1" applyFont="1" applyFill="1" applyBorder="1" applyProtection="1">
      <protection locked="0"/>
    </xf>
    <xf numFmtId="0" fontId="3" fillId="0" borderId="2" xfId="56" applyFont="1" applyFill="1" applyBorder="1" applyAlignment="1" applyProtection="1">
      <alignment vertical="center"/>
      <protection locked="0"/>
    </xf>
    <xf numFmtId="0" fontId="4" fillId="0" borderId="2" xfId="56" applyFont="1" applyFill="1" applyBorder="1" applyAlignment="1" applyProtection="1">
      <alignment vertical="center"/>
      <protection locked="0"/>
    </xf>
    <xf numFmtId="49" fontId="4" fillId="5" borderId="35" xfId="0" applyNumberFormat="1" applyFont="1" applyFill="1" applyBorder="1" applyProtection="1">
      <protection locked="0"/>
    </xf>
    <xf numFmtId="49" fontId="4" fillId="5" borderId="3" xfId="0" applyNumberFormat="1" applyFont="1" applyFill="1" applyBorder="1" applyAlignment="1" applyProtection="1">
      <protection locked="0"/>
    </xf>
    <xf numFmtId="49" fontId="4" fillId="5" borderId="0" xfId="0" applyNumberFormat="1" applyFont="1" applyFill="1" applyBorder="1" applyAlignment="1" applyProtection="1">
      <protection locked="0"/>
    </xf>
    <xf numFmtId="49" fontId="12" fillId="5" borderId="3" xfId="0" applyNumberFormat="1" applyFont="1" applyFill="1" applyBorder="1" applyAlignment="1" applyProtection="1">
      <protection locked="0"/>
    </xf>
    <xf numFmtId="49" fontId="4" fillId="5" borderId="0" xfId="0" applyNumberFormat="1" applyFont="1" applyFill="1" applyBorder="1" applyAlignment="1" applyProtection="1">
      <alignment horizontal="right"/>
      <protection locked="0"/>
    </xf>
    <xf numFmtId="49" fontId="4" fillId="5" borderId="0" xfId="0" applyNumberFormat="1" applyFont="1" applyFill="1" applyBorder="1" applyAlignment="1" applyProtection="1">
      <alignment vertical="center"/>
      <protection locked="0"/>
    </xf>
    <xf numFmtId="0" fontId="13" fillId="0" borderId="0" xfId="0" applyFont="1" applyProtection="1">
      <protection locked="0"/>
    </xf>
    <xf numFmtId="49" fontId="4" fillId="5" borderId="0" xfId="0" applyNumberFormat="1" applyFont="1" applyFill="1" applyBorder="1" applyAlignment="1" applyProtection="1">
      <alignment horizontal="left"/>
      <protection locked="0"/>
    </xf>
    <xf numFmtId="0" fontId="4" fillId="5" borderId="0" xfId="0" applyFont="1" applyFill="1" applyBorder="1" applyAlignment="1" applyProtection="1">
      <protection locked="0"/>
    </xf>
    <xf numFmtId="0" fontId="4" fillId="5" borderId="0" xfId="0" applyFont="1" applyFill="1" applyBorder="1" applyAlignment="1" applyProtection="1">
      <alignment horizontal="right"/>
      <protection locked="0"/>
    </xf>
    <xf numFmtId="0" fontId="4" fillId="5" borderId="0" xfId="0" applyFont="1" applyFill="1" applyBorder="1" applyAlignment="1" applyProtection="1">
      <alignment vertical="center"/>
      <protection locked="0"/>
    </xf>
    <xf numFmtId="49" fontId="3" fillId="5" borderId="0" xfId="0" applyNumberFormat="1" applyFont="1" applyFill="1" applyBorder="1" applyAlignment="1" applyProtection="1">
      <alignment vertical="center"/>
      <protection locked="0"/>
    </xf>
    <xf numFmtId="49" fontId="4" fillId="5" borderId="0" xfId="0" applyNumberFormat="1" applyFont="1" applyFill="1" applyBorder="1" applyAlignment="1" applyProtection="1">
      <alignment horizontal="left" vertical="top"/>
      <protection locked="0"/>
    </xf>
    <xf numFmtId="49" fontId="4" fillId="5" borderId="35" xfId="0" applyNumberFormat="1" applyFont="1" applyFill="1" applyBorder="1" applyAlignment="1" applyProtection="1">
      <protection locked="0"/>
    </xf>
    <xf numFmtId="49" fontId="4" fillId="5" borderId="32" xfId="0" applyNumberFormat="1" applyFont="1" applyFill="1" applyBorder="1" applyProtection="1">
      <protection locked="0"/>
    </xf>
    <xf numFmtId="49" fontId="4" fillId="5" borderId="33" xfId="0" applyNumberFormat="1" applyFont="1" applyFill="1" applyBorder="1" applyProtection="1">
      <protection locked="0"/>
    </xf>
    <xf numFmtId="49" fontId="12" fillId="5" borderId="0" xfId="0" applyNumberFormat="1" applyFont="1" applyFill="1" applyBorder="1" applyAlignment="1" applyProtection="1">
      <protection locked="0"/>
    </xf>
    <xf numFmtId="49" fontId="4" fillId="5" borderId="34" xfId="0" applyNumberFormat="1" applyFont="1" applyFill="1" applyBorder="1" applyProtection="1">
      <protection locked="0"/>
    </xf>
    <xf numFmtId="49" fontId="4" fillId="5" borderId="32" xfId="0" applyNumberFormat="1" applyFont="1" applyFill="1" applyBorder="1" applyAlignment="1" applyProtection="1">
      <protection locked="0"/>
    </xf>
    <xf numFmtId="49" fontId="4" fillId="5" borderId="33" xfId="0" applyNumberFormat="1" applyFont="1" applyFill="1" applyBorder="1" applyAlignment="1" applyProtection="1">
      <protection locked="0"/>
    </xf>
    <xf numFmtId="49" fontId="4" fillId="5" borderId="33" xfId="0" applyNumberFormat="1" applyFont="1" applyFill="1" applyBorder="1" applyAlignment="1" applyProtection="1">
      <alignment horizontal="right"/>
      <protection locked="0"/>
    </xf>
    <xf numFmtId="49" fontId="4" fillId="5" borderId="34" xfId="0" applyNumberFormat="1" applyFont="1" applyFill="1" applyBorder="1" applyAlignment="1" applyProtection="1">
      <protection locked="0"/>
    </xf>
    <xf numFmtId="0" fontId="1" fillId="0" borderId="0" xfId="24" applyFont="1" applyProtection="1">
      <protection locked="0"/>
    </xf>
    <xf numFmtId="0" fontId="14" fillId="0" borderId="0" xfId="24" applyFont="1" applyAlignment="1" applyProtection="1">
      <alignment horizontal="center" vertical="center"/>
      <protection locked="0"/>
    </xf>
    <xf numFmtId="0" fontId="14" fillId="0" borderId="0" xfId="24" applyFont="1" applyProtection="1">
      <protection locked="0"/>
    </xf>
    <xf numFmtId="0" fontId="14" fillId="0" borderId="0" xfId="24" applyFont="1" applyBorder="1" applyProtection="1">
      <protection locked="0"/>
    </xf>
    <xf numFmtId="0" fontId="6" fillId="0" borderId="0" xfId="24" applyFont="1" applyBorder="1" applyAlignment="1" applyProtection="1">
      <alignment vertical="center"/>
      <protection locked="0"/>
    </xf>
    <xf numFmtId="0" fontId="6" fillId="0" borderId="31" xfId="24" applyFont="1" applyBorder="1" applyAlignment="1" applyProtection="1">
      <alignment horizontal="left" vertical="center"/>
      <protection locked="0"/>
    </xf>
    <xf numFmtId="0" fontId="6" fillId="0" borderId="39" xfId="24" applyFont="1" applyBorder="1" applyAlignment="1" applyProtection="1">
      <alignment horizontal="left" vertical="center"/>
      <protection locked="0"/>
    </xf>
    <xf numFmtId="0" fontId="6" fillId="0" borderId="38" xfId="24" applyFont="1" applyBorder="1" applyAlignment="1" applyProtection="1">
      <alignment horizontal="left" vertical="center"/>
      <protection locked="0"/>
    </xf>
    <xf numFmtId="0" fontId="15" fillId="0" borderId="0" xfId="24" applyFont="1" applyBorder="1" applyAlignment="1" applyProtection="1">
      <alignment horizontal="center"/>
      <protection locked="0"/>
    </xf>
    <xf numFmtId="0" fontId="1" fillId="0" borderId="0" xfId="24" applyFont="1" applyBorder="1" applyAlignment="1" applyProtection="1">
      <alignment horizontal="center"/>
      <protection locked="0"/>
    </xf>
    <xf numFmtId="0" fontId="16" fillId="0" borderId="0" xfId="24" applyFont="1" applyAlignment="1" applyProtection="1">
      <alignment horizontal="center"/>
      <protection locked="0"/>
    </xf>
    <xf numFmtId="0" fontId="17" fillId="0" borderId="0" xfId="24" applyFont="1" applyAlignment="1" applyProtection="1">
      <alignment horizontal="center"/>
      <protection locked="0"/>
    </xf>
    <xf numFmtId="0" fontId="18" fillId="0" borderId="0" xfId="24" applyFont="1" applyAlignment="1" applyProtection="1">
      <alignment horizontal="center"/>
    </xf>
    <xf numFmtId="0" fontId="19" fillId="0" borderId="0" xfId="24" applyFont="1" applyAlignment="1" applyProtection="1">
      <alignment horizontal="center"/>
      <protection locked="0"/>
    </xf>
    <xf numFmtId="0" fontId="14" fillId="0" borderId="0" xfId="24" applyFont="1" applyAlignment="1" applyProtection="1">
      <alignment horizontal="center"/>
      <protection locked="0"/>
    </xf>
    <xf numFmtId="49" fontId="20" fillId="3" borderId="1" xfId="0" applyNumberFormat="1" applyFont="1" applyFill="1" applyBorder="1" applyAlignment="1" applyProtection="1">
      <alignment horizontal="center" vertical="center"/>
      <protection locked="0"/>
    </xf>
    <xf numFmtId="49" fontId="20" fillId="3" borderId="2" xfId="0" applyNumberFormat="1" applyFont="1" applyFill="1" applyBorder="1" applyAlignment="1" applyProtection="1">
      <alignment horizontal="center" vertical="center"/>
      <protection locked="0"/>
    </xf>
    <xf numFmtId="49" fontId="20" fillId="3" borderId="18" xfId="0" applyNumberFormat="1" applyFont="1" applyFill="1" applyBorder="1" applyAlignment="1" applyProtection="1">
      <alignment horizontal="center" vertical="center"/>
      <protection locked="0"/>
    </xf>
    <xf numFmtId="0" fontId="6" fillId="8" borderId="1" xfId="24" applyFont="1" applyFill="1" applyBorder="1" applyAlignment="1" applyProtection="1">
      <alignment horizontal="right" vertical="center"/>
      <protection locked="0"/>
    </xf>
    <xf numFmtId="0" fontId="6" fillId="8" borderId="2" xfId="24" applyFont="1" applyFill="1" applyBorder="1" applyAlignment="1" applyProtection="1">
      <alignment horizontal="right" vertical="center"/>
      <protection locked="0"/>
    </xf>
    <xf numFmtId="0" fontId="6" fillId="8" borderId="18" xfId="24" applyFont="1" applyFill="1" applyBorder="1" applyAlignment="1" applyProtection="1">
      <alignment horizontal="right" vertical="center"/>
      <protection locked="0"/>
    </xf>
    <xf numFmtId="0" fontId="6" fillId="0" borderId="31" xfId="24" applyFont="1" applyBorder="1" applyAlignment="1" applyProtection="1">
      <alignment horizontal="left" vertical="center"/>
      <protection locked="0"/>
    </xf>
    <xf numFmtId="0" fontId="6" fillId="0" borderId="39" xfId="24" applyFont="1" applyBorder="1" applyAlignment="1" applyProtection="1">
      <alignment horizontal="left" vertical="center"/>
      <protection locked="0"/>
    </xf>
    <xf numFmtId="0" fontId="6" fillId="0" borderId="38" xfId="24" applyFont="1" applyBorder="1" applyAlignment="1" applyProtection="1">
      <alignment horizontal="left" vertical="center"/>
      <protection locked="0"/>
    </xf>
    <xf numFmtId="0" fontId="6" fillId="8" borderId="19" xfId="24" applyFont="1" applyFill="1" applyBorder="1" applyAlignment="1" applyProtection="1">
      <alignment horizontal="right" vertical="center"/>
      <protection locked="0"/>
    </xf>
    <xf numFmtId="0" fontId="6" fillId="0" borderId="31" xfId="24" applyFont="1" applyBorder="1" applyAlignment="1" applyProtection="1">
      <alignment horizontal="left" vertical="center" wrapText="1"/>
      <protection locked="0"/>
    </xf>
    <xf numFmtId="0" fontId="6" fillId="0" borderId="8" xfId="24" applyFont="1" applyBorder="1" applyAlignment="1" applyProtection="1">
      <alignment horizontal="left" vertical="center" wrapText="1"/>
      <protection locked="0"/>
    </xf>
    <xf numFmtId="0" fontId="6" fillId="0" borderId="9" xfId="24" applyFont="1" applyBorder="1" applyAlignment="1" applyProtection="1">
      <alignment horizontal="left" vertical="center" wrapText="1"/>
      <protection locked="0"/>
    </xf>
    <xf numFmtId="0" fontId="6" fillId="0" borderId="23" xfId="24" applyFont="1" applyBorder="1" applyAlignment="1" applyProtection="1">
      <alignment horizontal="left" vertical="center" wrapText="1"/>
      <protection locked="0"/>
    </xf>
    <xf numFmtId="0" fontId="6" fillId="8" borderId="1" xfId="24" applyFont="1" applyFill="1" applyBorder="1" applyAlignment="1" applyProtection="1">
      <alignment horizontal="right" vertical="center" wrapText="1"/>
      <protection locked="0"/>
    </xf>
    <xf numFmtId="0" fontId="6" fillId="8" borderId="2" xfId="24" applyFont="1" applyFill="1" applyBorder="1" applyAlignment="1" applyProtection="1">
      <alignment horizontal="right" vertical="center" wrapText="1"/>
      <protection locked="0"/>
    </xf>
    <xf numFmtId="0" fontId="6" fillId="8" borderId="18" xfId="24" applyFont="1" applyFill="1" applyBorder="1" applyAlignment="1" applyProtection="1">
      <alignment horizontal="right" vertical="center" wrapText="1"/>
      <protection locked="0"/>
    </xf>
    <xf numFmtId="0" fontId="6" fillId="0" borderId="8" xfId="24" applyFont="1" applyBorder="1" applyAlignment="1" applyProtection="1">
      <alignment horizontal="left" vertical="center"/>
      <protection locked="0"/>
    </xf>
    <xf numFmtId="0" fontId="6" fillId="0" borderId="9" xfId="24" applyFont="1" applyBorder="1" applyAlignment="1" applyProtection="1">
      <alignment horizontal="left" vertical="center"/>
      <protection locked="0"/>
    </xf>
    <xf numFmtId="0" fontId="6" fillId="0" borderId="23" xfId="24" applyFont="1" applyBorder="1" applyAlignment="1" applyProtection="1">
      <alignment horizontal="left" vertical="center"/>
      <protection locked="0"/>
    </xf>
    <xf numFmtId="49" fontId="2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20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20" fillId="3" borderId="18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1" xfId="24" applyNumberFormat="1" applyFont="1" applyBorder="1" applyAlignment="1" applyProtection="1">
      <alignment horizontal="center" vertical="center"/>
      <protection locked="0"/>
    </xf>
    <xf numFmtId="49" fontId="6" fillId="0" borderId="36" xfId="24" applyNumberFormat="1" applyFont="1" applyBorder="1" applyAlignment="1" applyProtection="1">
      <alignment horizontal="center" vertical="center"/>
      <protection locked="0"/>
    </xf>
    <xf numFmtId="14" fontId="6" fillId="0" borderId="37" xfId="24" applyNumberFormat="1" applyFont="1" applyBorder="1" applyAlignment="1" applyProtection="1">
      <alignment horizontal="center" vertical="center"/>
      <protection locked="0"/>
    </xf>
    <xf numFmtId="0" fontId="6" fillId="0" borderId="37" xfId="24" applyFont="1" applyBorder="1" applyAlignment="1" applyProtection="1">
      <alignment horizontal="center" vertical="center"/>
      <protection locked="0"/>
    </xf>
    <xf numFmtId="0" fontId="6" fillId="0" borderId="37" xfId="24" applyFont="1" applyBorder="1" applyAlignment="1" applyProtection="1">
      <alignment horizontal="center" vertical="center" wrapText="1"/>
      <protection locked="0"/>
    </xf>
    <xf numFmtId="49" fontId="6" fillId="0" borderId="31" xfId="24" applyNumberFormat="1" applyFont="1" applyBorder="1" applyAlignment="1" applyProtection="1">
      <alignment horizontal="center"/>
      <protection locked="0"/>
    </xf>
    <xf numFmtId="49" fontId="6" fillId="0" borderId="38" xfId="24" applyNumberFormat="1" applyFont="1" applyBorder="1" applyAlignment="1" applyProtection="1">
      <alignment horizontal="center"/>
      <protection locked="0"/>
    </xf>
    <xf numFmtId="14" fontId="6" fillId="0" borderId="14" xfId="24" applyNumberFormat="1" applyFont="1" applyBorder="1" applyAlignment="1" applyProtection="1">
      <alignment horizontal="center"/>
      <protection locked="0"/>
    </xf>
    <xf numFmtId="0" fontId="6" fillId="0" borderId="14" xfId="24" applyFont="1" applyBorder="1" applyAlignment="1" applyProtection="1">
      <alignment horizontal="center"/>
      <protection locked="0"/>
    </xf>
    <xf numFmtId="0" fontId="6" fillId="0" borderId="14" xfId="24" applyFont="1" applyBorder="1" applyAlignment="1" applyProtection="1">
      <alignment horizontal="left"/>
      <protection locked="0"/>
    </xf>
    <xf numFmtId="0" fontId="6" fillId="0" borderId="14" xfId="24" applyFont="1" applyBorder="1" applyAlignment="1" applyProtection="1">
      <alignment horizontal="center" wrapText="1"/>
      <protection locked="0"/>
    </xf>
    <xf numFmtId="49" fontId="6" fillId="0" borderId="14" xfId="24" applyNumberFormat="1" applyFont="1" applyBorder="1" applyAlignment="1" applyProtection="1">
      <alignment horizontal="left" vertical="top"/>
      <protection locked="0"/>
    </xf>
    <xf numFmtId="0" fontId="6" fillId="0" borderId="31" xfId="24" applyFont="1" applyBorder="1" applyAlignment="1" applyProtection="1">
      <alignment horizontal="left"/>
      <protection locked="0"/>
    </xf>
    <xf numFmtId="0" fontId="6" fillId="0" borderId="39" xfId="24" applyFont="1" applyBorder="1" applyAlignment="1" applyProtection="1">
      <alignment horizontal="left"/>
      <protection locked="0"/>
    </xf>
    <xf numFmtId="0" fontId="6" fillId="0" borderId="38" xfId="24" applyFont="1" applyBorder="1" applyAlignment="1" applyProtection="1">
      <alignment horizontal="left"/>
      <protection locked="0"/>
    </xf>
    <xf numFmtId="14" fontId="6" fillId="0" borderId="31" xfId="24" applyNumberFormat="1" applyFont="1" applyBorder="1" applyAlignment="1" applyProtection="1">
      <alignment horizontal="center"/>
      <protection locked="0"/>
    </xf>
    <xf numFmtId="14" fontId="6" fillId="0" borderId="39" xfId="24" applyNumberFormat="1" applyFont="1" applyBorder="1" applyAlignment="1" applyProtection="1">
      <alignment horizontal="center"/>
      <protection locked="0"/>
    </xf>
    <xf numFmtId="14" fontId="6" fillId="0" borderId="38" xfId="24" applyNumberFormat="1" applyFont="1" applyBorder="1" applyAlignment="1" applyProtection="1">
      <alignment horizontal="center"/>
      <protection locked="0"/>
    </xf>
    <xf numFmtId="0" fontId="6" fillId="0" borderId="14" xfId="24" applyFont="1" applyBorder="1" applyAlignment="1" applyProtection="1">
      <alignment horizontal="left" wrapText="1"/>
      <protection locked="0"/>
    </xf>
    <xf numFmtId="49" fontId="6" fillId="0" borderId="40" xfId="24" applyNumberFormat="1" applyFont="1" applyBorder="1" applyAlignment="1" applyProtection="1">
      <alignment horizontal="left" vertical="top"/>
      <protection locked="0"/>
    </xf>
    <xf numFmtId="14" fontId="6" fillId="0" borderId="40" xfId="24" applyNumberFormat="1" applyFont="1" applyBorder="1" applyAlignment="1" applyProtection="1">
      <alignment horizontal="center"/>
      <protection locked="0"/>
    </xf>
    <xf numFmtId="0" fontId="6" fillId="0" borderId="40" xfId="24" applyFont="1" applyBorder="1" applyAlignment="1" applyProtection="1">
      <alignment horizontal="center"/>
      <protection locked="0"/>
    </xf>
    <xf numFmtId="0" fontId="6" fillId="0" borderId="40" xfId="24" applyFont="1" applyBorder="1" applyAlignment="1" applyProtection="1">
      <alignment horizontal="left"/>
      <protection locked="0"/>
    </xf>
    <xf numFmtId="0" fontId="6" fillId="0" borderId="40" xfId="24" applyFont="1" applyBorder="1" applyAlignment="1" applyProtection="1">
      <alignment horizontal="left" wrapText="1"/>
      <protection locked="0"/>
    </xf>
    <xf numFmtId="49" fontId="4" fillId="3" borderId="19" xfId="0" applyNumberFormat="1" applyFont="1" applyFill="1" applyBorder="1" applyAlignment="1" applyProtection="1">
      <alignment horizontal="right"/>
      <protection locked="0"/>
    </xf>
    <xf numFmtId="0" fontId="4" fillId="5" borderId="19" xfId="0" applyNumberFormat="1" applyFont="1" applyFill="1" applyBorder="1" applyAlignment="1" applyProtection="1">
      <alignment horizontal="left"/>
    </xf>
    <xf numFmtId="49" fontId="4" fillId="3" borderId="1" xfId="0" applyNumberFormat="1" applyFont="1" applyFill="1" applyBorder="1" applyAlignment="1" applyProtection="1">
      <alignment horizontal="right"/>
      <protection locked="0"/>
    </xf>
    <xf numFmtId="49" fontId="4" fillId="3" borderId="2" xfId="0" applyNumberFormat="1" applyFont="1" applyFill="1" applyBorder="1" applyAlignment="1" applyProtection="1">
      <alignment horizontal="right"/>
      <protection locked="0"/>
    </xf>
    <xf numFmtId="49" fontId="4" fillId="3" borderId="18" xfId="0" applyNumberFormat="1" applyFont="1" applyFill="1" applyBorder="1" applyAlignment="1" applyProtection="1">
      <alignment horizontal="right"/>
      <protection locked="0"/>
    </xf>
    <xf numFmtId="0" fontId="4" fillId="5" borderId="1" xfId="0" applyNumberFormat="1" applyFont="1" applyFill="1" applyBorder="1" applyAlignment="1" applyProtection="1">
      <alignment horizontal="left"/>
    </xf>
    <xf numFmtId="0" fontId="4" fillId="5" borderId="2" xfId="0" applyNumberFormat="1" applyFont="1" applyFill="1" applyBorder="1" applyAlignment="1" applyProtection="1">
      <alignment horizontal="left"/>
    </xf>
    <xf numFmtId="0" fontId="4" fillId="5" borderId="18" xfId="0" applyNumberFormat="1" applyFont="1" applyFill="1" applyBorder="1" applyAlignment="1" applyProtection="1">
      <alignment horizontal="left"/>
    </xf>
    <xf numFmtId="49" fontId="3" fillId="6" borderId="19" xfId="53" applyNumberFormat="1" applyFont="1" applyFill="1" applyBorder="1" applyAlignment="1" applyProtection="1">
      <alignment horizontal="center"/>
      <protection locked="0"/>
    </xf>
    <xf numFmtId="49" fontId="3" fillId="7" borderId="19" xfId="53" applyNumberFormat="1" applyFont="1" applyFill="1" applyBorder="1" applyAlignment="1" applyProtection="1">
      <alignment horizontal="center"/>
      <protection locked="0"/>
    </xf>
    <xf numFmtId="0" fontId="4" fillId="6" borderId="32" xfId="0" applyNumberFormat="1" applyFont="1" applyFill="1" applyBorder="1" applyAlignment="1" applyProtection="1">
      <alignment horizontal="center"/>
    </xf>
    <xf numFmtId="0" fontId="4" fillId="6" borderId="33" xfId="0" applyNumberFormat="1" applyFont="1" applyFill="1" applyBorder="1" applyAlignment="1" applyProtection="1">
      <alignment horizontal="center"/>
    </xf>
    <xf numFmtId="0" fontId="4" fillId="6" borderId="34" xfId="0" applyNumberFormat="1" applyFont="1" applyFill="1" applyBorder="1" applyAlignment="1" applyProtection="1">
      <alignment horizontal="center"/>
    </xf>
    <xf numFmtId="0" fontId="4" fillId="7" borderId="32" xfId="0" applyNumberFormat="1" applyFont="1" applyFill="1" applyBorder="1" applyAlignment="1" applyProtection="1">
      <alignment horizontal="center"/>
    </xf>
    <xf numFmtId="0" fontId="4" fillId="7" borderId="33" xfId="0" applyNumberFormat="1" applyFont="1" applyFill="1" applyBorder="1" applyAlignment="1" applyProtection="1">
      <alignment horizontal="center"/>
    </xf>
    <xf numFmtId="0" fontId="4" fillId="7" borderId="34" xfId="0" applyNumberFormat="1" applyFont="1" applyFill="1" applyBorder="1" applyAlignment="1" applyProtection="1">
      <alignment horizontal="center"/>
    </xf>
    <xf numFmtId="49" fontId="3" fillId="3" borderId="5" xfId="53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Protection="1">
      <protection locked="0"/>
    </xf>
    <xf numFmtId="0" fontId="1" fillId="0" borderId="20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35" xfId="0" applyFont="1" applyBorder="1" applyProtection="1">
      <protection locked="0"/>
    </xf>
    <xf numFmtId="0" fontId="1" fillId="0" borderId="32" xfId="0" applyFont="1" applyBorder="1" applyProtection="1">
      <protection locked="0"/>
    </xf>
    <xf numFmtId="0" fontId="1" fillId="0" borderId="33" xfId="0" applyFont="1" applyBorder="1" applyProtection="1">
      <protection locked="0"/>
    </xf>
    <xf numFmtId="0" fontId="1" fillId="0" borderId="34" xfId="0" applyFont="1" applyBorder="1" applyProtection="1">
      <protection locked="0"/>
    </xf>
    <xf numFmtId="0" fontId="3" fillId="3" borderId="1" xfId="55" applyFont="1" applyFill="1" applyBorder="1" applyAlignment="1" applyProtection="1">
      <alignment horizontal="right" vertical="center"/>
      <protection locked="0"/>
    </xf>
    <xf numFmtId="0" fontId="3" fillId="3" borderId="2" xfId="55" applyFont="1" applyFill="1" applyBorder="1" applyAlignment="1" applyProtection="1">
      <alignment horizontal="right" vertical="center"/>
      <protection locked="0"/>
    </xf>
    <xf numFmtId="0" fontId="4" fillId="0" borderId="1" xfId="55" applyFont="1" applyBorder="1" applyAlignment="1" applyProtection="1">
      <alignment horizontal="left" vertical="center"/>
    </xf>
    <xf numFmtId="0" fontId="4" fillId="0" borderId="18" xfId="55" applyFont="1" applyBorder="1" applyAlignment="1" applyProtection="1">
      <alignment horizontal="left" vertical="center"/>
    </xf>
    <xf numFmtId="49" fontId="3" fillId="3" borderId="1" xfId="0" applyNumberFormat="1" applyFont="1" applyFill="1" applyBorder="1" applyAlignment="1" applyProtection="1">
      <alignment horizontal="right" vertical="center"/>
      <protection locked="0"/>
    </xf>
    <xf numFmtId="49" fontId="3" fillId="3" borderId="18" xfId="0" applyNumberFormat="1" applyFont="1" applyFill="1" applyBorder="1" applyAlignment="1" applyProtection="1">
      <alignment horizontal="right" vertical="center"/>
      <protection locked="0"/>
    </xf>
    <xf numFmtId="0" fontId="4" fillId="0" borderId="19" xfId="55" applyFont="1" applyBorder="1" applyAlignment="1" applyProtection="1">
      <alignment horizontal="left"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20" xfId="0" applyFon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 applyProtection="1">
      <alignment horizontal="center" vertical="center" wrapText="1"/>
      <protection locked="0"/>
    </xf>
    <xf numFmtId="0" fontId="3" fillId="3" borderId="22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26" xfId="0" applyFont="1" applyFill="1" applyBorder="1" applyAlignment="1" applyProtection="1">
      <alignment horizontal="center" vertical="center" wrapText="1"/>
      <protection locked="0"/>
    </xf>
    <xf numFmtId="0" fontId="3" fillId="3" borderId="26" xfId="0" applyFont="1" applyFill="1" applyBorder="1" applyAlignment="1" applyProtection="1">
      <alignment horizontal="center" vertical="center"/>
      <protection locked="0"/>
    </xf>
    <xf numFmtId="0" fontId="4" fillId="9" borderId="15" xfId="0" applyFont="1" applyFill="1" applyBorder="1" applyAlignment="1" applyProtection="1">
      <alignment vertical="top"/>
      <protection locked="0"/>
    </xf>
    <xf numFmtId="0" fontId="4" fillId="9" borderId="16" xfId="0" applyFont="1" applyFill="1" applyBorder="1" applyAlignment="1" applyProtection="1">
      <alignment vertical="top"/>
      <protection locked="0"/>
    </xf>
    <xf numFmtId="0" fontId="4" fillId="9" borderId="17" xfId="0" applyFont="1" applyFill="1" applyBorder="1" applyAlignment="1" applyProtection="1">
      <alignment vertical="top"/>
      <protection locked="0"/>
    </xf>
    <xf numFmtId="0" fontId="6" fillId="9" borderId="29" xfId="0" applyFont="1" applyFill="1" applyBorder="1" applyProtection="1">
      <protection locked="0"/>
    </xf>
    <xf numFmtId="0" fontId="6" fillId="9" borderId="28" xfId="54" applyFont="1" applyFill="1" applyBorder="1" applyAlignment="1" applyProtection="1">
      <alignment horizontal="center" vertical="top"/>
      <protection locked="0"/>
    </xf>
    <xf numFmtId="0" fontId="6" fillId="9" borderId="16" xfId="54" applyFont="1" applyFill="1" applyBorder="1" applyAlignment="1" applyProtection="1">
      <alignment horizontal="left" vertical="top" wrapText="1"/>
      <protection locked="0"/>
    </xf>
    <xf numFmtId="0" fontId="4" fillId="9" borderId="29" xfId="0" applyFont="1" applyFill="1" applyBorder="1" applyAlignment="1" applyProtection="1">
      <alignment horizontal="center" vertical="center" wrapText="1"/>
      <protection locked="0"/>
    </xf>
    <xf numFmtId="0" fontId="6" fillId="9" borderId="31" xfId="0" applyFont="1" applyFill="1" applyBorder="1" applyAlignment="1" applyProtection="1">
      <alignment wrapText="1"/>
      <protection locked="0"/>
    </xf>
    <xf numFmtId="0" fontId="6" fillId="9" borderId="31" xfId="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center" vertical="top"/>
      <protection locked="0"/>
    </xf>
  </cellXfs>
  <cellStyles count="81">
    <cellStyle name="Calc Currency (0)" xfId="9" xr:uid="{00000000-0005-0000-0000-00001A000000}"/>
    <cellStyle name="entry" xfId="4" xr:uid="{00000000-0005-0000-0000-000011000000}"/>
    <cellStyle name="Header1" xfId="28" xr:uid="{00000000-0005-0000-0000-00004C000000}"/>
    <cellStyle name="Header2" xfId="29" xr:uid="{00000000-0005-0000-0000-00004D000000}"/>
    <cellStyle name="Normal - スタイル1" xfId="5" xr:uid="{00000000-0005-0000-0000-000012000000}"/>
    <cellStyle name="Normal - スタイル2" xfId="30" xr:uid="{00000000-0005-0000-0000-00004E000000}"/>
    <cellStyle name="Normal - スタイル3" xfId="11" xr:uid="{00000000-0005-0000-0000-00001D000000}"/>
    <cellStyle name="Normal - スタイル4" xfId="13" xr:uid="{00000000-0005-0000-0000-000020000000}"/>
    <cellStyle name="Normal - スタイル5" xfId="14" xr:uid="{00000000-0005-0000-0000-000022000000}"/>
    <cellStyle name="Normal - スタイル6" xfId="6" xr:uid="{00000000-0005-0000-0000-000013000000}"/>
    <cellStyle name="Normal - スタイル7" xfId="2" xr:uid="{00000000-0005-0000-0000-00000A000000}"/>
    <cellStyle name="Normal - スタイル8" xfId="15" xr:uid="{00000000-0005-0000-0000-000025000000}"/>
    <cellStyle name="price" xfId="26" xr:uid="{00000000-0005-0000-0000-00004A000000}"/>
    <cellStyle name="PSChar" xfId="22" xr:uid="{00000000-0005-0000-0000-00003D000000}"/>
    <cellStyle name="PSHeading" xfId="32" xr:uid="{00000000-0005-0000-0000-000050000000}"/>
    <cellStyle name="revised" xfId="25" xr:uid="{00000000-0005-0000-0000-000049000000}"/>
    <cellStyle name="section" xfId="33" xr:uid="{00000000-0005-0000-0000-000051000000}"/>
    <cellStyle name="title" xfId="34" xr:uid="{00000000-0005-0000-0000-000052000000}"/>
    <cellStyle name="標準 2" xfId="36" xr:uid="{00000000-0005-0000-0000-000054000000}"/>
    <cellStyle name="標準 2 2" xfId="37" xr:uid="{00000000-0005-0000-0000-000055000000}"/>
    <cellStyle name="標準 2 2 2" xfId="38" xr:uid="{00000000-0005-0000-0000-000056000000}"/>
    <cellStyle name="標準 2 2 3" xfId="39" xr:uid="{00000000-0005-0000-0000-000057000000}"/>
    <cellStyle name="標準 2 2 4" xfId="8" xr:uid="{00000000-0005-0000-0000-000019000000}"/>
    <cellStyle name="標準 2 2 5" xfId="40" xr:uid="{00000000-0005-0000-0000-000058000000}"/>
    <cellStyle name="標準 2 2 6" xfId="41" xr:uid="{00000000-0005-0000-0000-000059000000}"/>
    <cellStyle name="標準 2 2 7" xfId="42" xr:uid="{00000000-0005-0000-0000-00005A000000}"/>
    <cellStyle name="標準 2 3" xfId="43" xr:uid="{00000000-0005-0000-0000-00005B000000}"/>
    <cellStyle name="標準 2 4" xfId="44" xr:uid="{00000000-0005-0000-0000-00005C000000}"/>
    <cellStyle name="標準 2 5" xfId="45" xr:uid="{00000000-0005-0000-0000-00005D000000}"/>
    <cellStyle name="標準 2 6" xfId="7" xr:uid="{00000000-0005-0000-0000-000018000000}"/>
    <cellStyle name="標準 2 7" xfId="46" xr:uid="{00000000-0005-0000-0000-00005E000000}"/>
    <cellStyle name="標準 2 8" xfId="47" xr:uid="{00000000-0005-0000-0000-00005F000000}"/>
    <cellStyle name="標準 2_AP132_外部IF処理定義書(EIFMAP0015_東京官報納品データ_(受信))_v1.0.12" xfId="48" xr:uid="{00000000-0005-0000-0000-000060000000}"/>
    <cellStyle name="標準 3" xfId="50" xr:uid="{00000000-0005-0000-0000-000062000000}"/>
    <cellStyle name="標準 4" xfId="27" xr:uid="{00000000-0005-0000-0000-00004B000000}"/>
    <cellStyle name="標準 5" xfId="51" xr:uid="{00000000-0005-0000-0000-000063000000}"/>
    <cellStyle name="標準 5 2" xfId="20" xr:uid="{00000000-0005-0000-0000-000036000000}"/>
    <cellStyle name="標準 5 3" xfId="21" xr:uid="{00000000-0005-0000-0000-000039000000}"/>
    <cellStyle name="標準 5 4" xfId="1" xr:uid="{00000000-0005-0000-0000-000003000000}"/>
    <cellStyle name="標準 5 5" xfId="23" xr:uid="{00000000-0005-0000-0000-00003F000000}"/>
    <cellStyle name="標準 5 6" xfId="18" xr:uid="{00000000-0005-0000-0000-000032000000}"/>
    <cellStyle name="標準 5 7" xfId="16" xr:uid="{00000000-0005-0000-0000-00002B000000}"/>
    <cellStyle name="標準_【Sample】AP380_バッチIPO定義書_PFOS005(掲載中OW原稿分離)" xfId="52" xr:uid="{00000000-0005-0000-0000-000064000000}"/>
    <cellStyle name="標準_【sample】APXXX_バッチ処理定義書(機能ID_機能名)_v0.4" xfId="53" xr:uid="{00000000-0005-0000-0000-000065000000}"/>
    <cellStyle name="標準_【テンプレート】IFファイル定義シート_01" xfId="54" xr:uid="{00000000-0005-0000-0000-000066000000}"/>
    <cellStyle name="標準_template_インターフェース項目定義書" xfId="55" xr:uid="{00000000-0005-0000-0000-000067000000}"/>
    <cellStyle name="標準_テーブル仕様" xfId="24" xr:uid="{00000000-0005-0000-0000-000044000000}"/>
    <cellStyle name="標準_画面定義書(CLI_勤怠入力)_AP230_画面定義書_F008003(メールマガジン登録確認画面) 2" xfId="56" xr:uid="{00000000-0005-0000-0000-000068000000}"/>
    <cellStyle name="常规" xfId="0" builtinId="0"/>
    <cellStyle name="常规 10" xfId="49" xr:uid="{00000000-0005-0000-0000-000061000000}"/>
    <cellStyle name="常规 2" xfId="35" xr:uid="{00000000-0005-0000-0000-000053000000}"/>
    <cellStyle name="常规 2 2" xfId="57" xr:uid="{00000000-0005-0000-0000-000069000000}"/>
    <cellStyle name="常规 2 3" xfId="58" xr:uid="{00000000-0005-0000-0000-00006A000000}"/>
    <cellStyle name="常规 2 4" xfId="59" xr:uid="{00000000-0005-0000-0000-00006B000000}"/>
    <cellStyle name="常规 2 5" xfId="60" xr:uid="{00000000-0005-0000-0000-00006C000000}"/>
    <cellStyle name="常规 3" xfId="61" xr:uid="{00000000-0005-0000-0000-00006D000000}"/>
    <cellStyle name="常规 3 2" xfId="62" xr:uid="{00000000-0005-0000-0000-00006E000000}"/>
    <cellStyle name="常规 3 2 2" xfId="63" xr:uid="{00000000-0005-0000-0000-00006F000000}"/>
    <cellStyle name="常规 3 3" xfId="64" xr:uid="{00000000-0005-0000-0000-000070000000}"/>
    <cellStyle name="常规 3 3 2" xfId="65" xr:uid="{00000000-0005-0000-0000-000071000000}"/>
    <cellStyle name="常规 3 4" xfId="66" xr:uid="{00000000-0005-0000-0000-000072000000}"/>
    <cellStyle name="常规 4" xfId="67" xr:uid="{00000000-0005-0000-0000-000073000000}"/>
    <cellStyle name="常规 5" xfId="68" xr:uid="{00000000-0005-0000-0000-000074000000}"/>
    <cellStyle name="常规 6" xfId="3" xr:uid="{00000000-0005-0000-0000-000010000000}"/>
    <cellStyle name="常规 6 2" xfId="69" xr:uid="{00000000-0005-0000-0000-000075000000}"/>
    <cellStyle name="常规 6 2 2" xfId="70" xr:uid="{00000000-0005-0000-0000-000076000000}"/>
    <cellStyle name="常规 6 2 2 2" xfId="71" xr:uid="{00000000-0005-0000-0000-000077000000}"/>
    <cellStyle name="常规 6 2 3" xfId="17" xr:uid="{00000000-0005-0000-0000-00002D000000}"/>
    <cellStyle name="常规 7" xfId="31" xr:uid="{00000000-0005-0000-0000-00004F000000}"/>
    <cellStyle name="常规 7 2" xfId="72" xr:uid="{00000000-0005-0000-0000-000078000000}"/>
    <cellStyle name="常规 8" xfId="10" xr:uid="{00000000-0005-0000-0000-00001C000000}"/>
    <cellStyle name="常规 8 2" xfId="19" xr:uid="{00000000-0005-0000-0000-000033000000}"/>
    <cellStyle name="常规 9" xfId="12" xr:uid="{00000000-0005-0000-0000-00001F000000}"/>
    <cellStyle name="桁蟻唇Ｆ [0.00]_Sheet1" xfId="73" xr:uid="{00000000-0005-0000-0000-000079000000}"/>
    <cellStyle name="桁蟻唇Ｆ_Sheet1" xfId="74" xr:uid="{00000000-0005-0000-0000-00007A000000}"/>
    <cellStyle name="人月" xfId="75" xr:uid="{00000000-0005-0000-0000-00007B000000}"/>
    <cellStyle name="数値" xfId="76" xr:uid="{00000000-0005-0000-0000-00007C000000}"/>
    <cellStyle name="脱浦 [0.00]_laroux" xfId="77" xr:uid="{00000000-0005-0000-0000-00007D000000}"/>
    <cellStyle name="脱浦_laroux" xfId="78" xr:uid="{00000000-0005-0000-0000-00007E000000}"/>
    <cellStyle name="未定義" xfId="79" xr:uid="{00000000-0005-0000-0000-00007F000000}"/>
    <cellStyle name="要件定義書(IBM)" xfId="80" xr:uid="{00000000-0005-0000-0000-000080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137247</xdr:colOff>
      <xdr:row>16</xdr:row>
      <xdr:rowOff>46848</xdr:rowOff>
    </xdr:from>
    <xdr:to>
      <xdr:col>5</xdr:col>
      <xdr:colOff>137866</xdr:colOff>
      <xdr:row>24</xdr:row>
      <xdr:rowOff>57744</xdr:rowOff>
    </xdr:to>
    <xdr:cxnSp macro="">
      <xdr:nvCxnSpPr>
        <xdr:cNvPr id="10" name="AutoShape 41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>
          <a:cxnSpLocks noChangeShapeType="1"/>
          <a:stCxn id="26" idx="2"/>
          <a:endCxn id="20" idx="0"/>
        </xdr:cNvCxnSpPr>
      </xdr:nvCxnSpPr>
      <xdr:spPr>
        <a:xfrm rot="16200000" flipH="1">
          <a:off x="370205" y="2927985"/>
          <a:ext cx="1153795" cy="635"/>
        </a:xfrm>
        <a:prstGeom prst="bentConnector3">
          <a:avLst>
            <a:gd name="adj1" fmla="val 50000"/>
          </a:avLst>
        </a:prstGeom>
        <a:noFill/>
        <a:ln w="9525">
          <a:solidFill>
            <a:srgbClr val="000000"/>
          </a:solidFill>
          <a:round/>
          <a:tailEnd type="triangle" w="med" len="med"/>
        </a:ln>
      </xdr:spPr>
    </xdr:cxnSp>
    <xdr:clientData/>
  </xdr:twoCellAnchor>
  <xdr:twoCellAnchor>
    <xdr:from>
      <xdr:col>15</xdr:col>
      <xdr:colOff>9729</xdr:colOff>
      <xdr:row>7</xdr:row>
      <xdr:rowOff>123825</xdr:rowOff>
    </xdr:from>
    <xdr:to>
      <xdr:col>23</xdr:col>
      <xdr:colOff>36166</xdr:colOff>
      <xdr:row>10</xdr:row>
      <xdr:rowOff>132573</xdr:rowOff>
    </xdr:to>
    <xdr:sp macro="" textlink="">
      <xdr:nvSpPr>
        <xdr:cNvPr id="19" name="AutoShape 445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rrowheads="1"/>
        </xdr:cNvSpPr>
      </xdr:nvSpPr>
      <xdr:spPr>
        <a:xfrm>
          <a:off x="2438400" y="1143000"/>
          <a:ext cx="1321435" cy="436880"/>
        </a:xfrm>
        <a:prstGeom prst="flowChartProcess">
          <a:avLst/>
        </a:prstGeom>
        <a:solidFill>
          <a:srgbClr val="FFFF99"/>
        </a:solidFill>
        <a:ln w="9525" algn="ctr">
          <a:solidFill>
            <a:srgbClr val="000000"/>
          </a:solidFill>
          <a:miter lim="800000"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zh-CN" sz="900" b="0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1.</a:t>
          </a:r>
          <a:r>
            <a:rPr lang="zh-CN" altLang="en-US" sz="900" b="0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请求触发</a:t>
          </a:r>
        </a:p>
      </xdr:txBody>
    </xdr:sp>
    <xdr:clientData/>
  </xdr:twoCellAnchor>
  <xdr:twoCellAnchor>
    <xdr:from>
      <xdr:col>1</xdr:col>
      <xdr:colOff>124649</xdr:colOff>
      <xdr:row>24</xdr:row>
      <xdr:rowOff>57744</xdr:rowOff>
    </xdr:from>
    <xdr:to>
      <xdr:col>9</xdr:col>
      <xdr:colOff>151085</xdr:colOff>
      <xdr:row>27</xdr:row>
      <xdr:rowOff>66491</xdr:rowOff>
    </xdr:to>
    <xdr:sp macro="" textlink="">
      <xdr:nvSpPr>
        <xdr:cNvPr id="20" name="AutoShape 445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rrowheads="1"/>
        </xdr:cNvSpPr>
      </xdr:nvSpPr>
      <xdr:spPr>
        <a:xfrm>
          <a:off x="286385" y="3505200"/>
          <a:ext cx="1321435" cy="437515"/>
        </a:xfrm>
        <a:prstGeom prst="flowChartProcess">
          <a:avLst/>
        </a:prstGeom>
        <a:solidFill>
          <a:srgbClr val="FFFF99"/>
        </a:solidFill>
        <a:ln w="9525" algn="ctr">
          <a:solidFill>
            <a:srgbClr val="000000"/>
          </a:solidFill>
          <a:miter lim="800000"/>
        </a:ln>
        <a:effectLst/>
      </xdr:spPr>
      <xdr:txBody>
        <a:bodyPr vertOverflow="clip" wrap="square" lIns="27432" tIns="18288" rIns="27432" bIns="18288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en-US" altLang="zh-CN" sz="900" b="0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3.</a:t>
          </a:r>
          <a:r>
            <a:rPr lang="zh-CN" altLang="en-US" sz="1000" b="0" i="0" baseline="0">
              <a:latin typeface="+mn-lt"/>
              <a:ea typeface="+mn-ea"/>
              <a:cs typeface="+mn-cs"/>
            </a:rPr>
            <a:t>口包药药袋信息</a:t>
          </a:r>
          <a:r>
            <a:rPr lang="zh-CN" altLang="zh-CN" sz="1000" b="0" i="0" baseline="0">
              <a:effectLst/>
              <a:latin typeface="+mn-lt"/>
              <a:ea typeface="+mn-ea"/>
              <a:cs typeface="+mn-cs"/>
            </a:rPr>
            <a:t>响应</a:t>
          </a:r>
          <a:endParaRPr lang="zh-CN" altLang="zh-CN">
            <a:effectLst/>
          </a:endParaRPr>
        </a:p>
      </xdr:txBody>
    </xdr:sp>
    <xdr:clientData/>
  </xdr:twoCellAnchor>
  <xdr:twoCellAnchor>
    <xdr:from>
      <xdr:col>0</xdr:col>
      <xdr:colOff>0</xdr:colOff>
      <xdr:row>19</xdr:row>
      <xdr:rowOff>75775</xdr:rowOff>
    </xdr:from>
    <xdr:to>
      <xdr:col>12</xdr:col>
      <xdr:colOff>20631</xdr:colOff>
      <xdr:row>21</xdr:row>
      <xdr:rowOff>38100</xdr:rowOff>
    </xdr:to>
    <xdr:sp macro="" textlink="">
      <xdr:nvSpPr>
        <xdr:cNvPr id="22" name="流程图: 数据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0" y="2809240"/>
          <a:ext cx="1963420" cy="248285"/>
        </a:xfrm>
        <a:prstGeom prst="flowChartInputOutput">
          <a:avLst/>
        </a:prstGeom>
        <a:solidFill>
          <a:schemeClr val="accent3">
            <a:lumMod val="20000"/>
            <a:lumOff val="80000"/>
          </a:schemeClr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zh-CN" altLang="en-US" sz="900">
              <a:solidFill>
                <a:schemeClr val="tx1"/>
              </a:solidFill>
            </a:rPr>
            <a:t>包药药袋信息</a:t>
          </a:r>
        </a:p>
      </xdr:txBody>
    </xdr:sp>
    <xdr:clientData/>
  </xdr:twoCellAnchor>
  <xdr:twoCellAnchor>
    <xdr:from>
      <xdr:col>15</xdr:col>
      <xdr:colOff>133350</xdr:colOff>
      <xdr:row>30</xdr:row>
      <xdr:rowOff>28575</xdr:rowOff>
    </xdr:from>
    <xdr:to>
      <xdr:col>23</xdr:col>
      <xdr:colOff>133350</xdr:colOff>
      <xdr:row>33</xdr:row>
      <xdr:rowOff>66675</xdr:rowOff>
    </xdr:to>
    <xdr:sp macro="" textlink="">
      <xdr:nvSpPr>
        <xdr:cNvPr id="23" name="流程图: 终止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2562225" y="4333875"/>
          <a:ext cx="1295400" cy="466725"/>
        </a:xfrm>
        <a:prstGeom prst="flowChartTerminator">
          <a:avLst/>
        </a:prstGeom>
        <a:solidFill>
          <a:srgbClr val="FFFF99"/>
        </a:solidFill>
        <a:ln w="9525" algn="ctr">
          <a:solidFill>
            <a:srgbClr val="000000"/>
          </a:solidFill>
          <a:miter lim="800000"/>
        </a:ln>
        <a:effectLst/>
      </xdr:spPr>
      <xdr:txBody>
        <a:bodyPr vertOverflow="clip" wrap="square" lIns="27432" tIns="18288" rIns="27432" bIns="18288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en-US" sz="10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4.</a:t>
          </a:r>
          <a:r>
            <a:rPr lang="zh-CN" altLang="en-US" sz="10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结束</a:t>
          </a:r>
          <a:endParaRPr lang="zh-CN" sz="9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137867</xdr:colOff>
      <xdr:row>27</xdr:row>
      <xdr:rowOff>66491</xdr:rowOff>
    </xdr:from>
    <xdr:to>
      <xdr:col>19</xdr:col>
      <xdr:colOff>133350</xdr:colOff>
      <xdr:row>30</xdr:row>
      <xdr:rowOff>28575</xdr:rowOff>
    </xdr:to>
    <xdr:cxnSp macro="">
      <xdr:nvCxnSpPr>
        <xdr:cNvPr id="25" name="AutoShape 413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>
          <a:cxnSpLocks noChangeShapeType="1"/>
          <a:stCxn id="20" idx="2"/>
          <a:endCxn id="23" idx="0"/>
        </xdr:cNvCxnSpPr>
      </xdr:nvCxnSpPr>
      <xdr:spPr>
        <a:xfrm>
          <a:off x="947420" y="3942715"/>
          <a:ext cx="2262505" cy="391160"/>
        </a:xfrm>
        <a:prstGeom prst="straightConnector1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cxnSp>
    <xdr:clientData/>
  </xdr:twoCellAnchor>
  <xdr:twoCellAnchor>
    <xdr:from>
      <xdr:col>1</xdr:col>
      <xdr:colOff>124029</xdr:colOff>
      <xdr:row>13</xdr:row>
      <xdr:rowOff>38100</xdr:rowOff>
    </xdr:from>
    <xdr:to>
      <xdr:col>9</xdr:col>
      <xdr:colOff>150466</xdr:colOff>
      <xdr:row>16</xdr:row>
      <xdr:rowOff>46848</xdr:rowOff>
    </xdr:to>
    <xdr:sp macro="" textlink="">
      <xdr:nvSpPr>
        <xdr:cNvPr id="26" name="AutoShape 44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Arrowheads="1"/>
        </xdr:cNvSpPr>
      </xdr:nvSpPr>
      <xdr:spPr>
        <a:xfrm>
          <a:off x="285750" y="1914525"/>
          <a:ext cx="1321435" cy="436880"/>
        </a:xfrm>
        <a:prstGeom prst="flowChartProcess">
          <a:avLst/>
        </a:prstGeom>
        <a:solidFill>
          <a:srgbClr val="FFFF99"/>
        </a:solidFill>
        <a:ln w="9525" algn="ctr">
          <a:solidFill>
            <a:srgbClr val="000000"/>
          </a:solidFill>
          <a:miter lim="800000"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zh-CN" sz="900" b="0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2.</a:t>
          </a:r>
          <a:r>
            <a:rPr lang="zh-CN" altLang="en-US" sz="900" b="0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包药药袋信息接收</a:t>
          </a:r>
        </a:p>
      </xdr:txBody>
    </xdr:sp>
    <xdr:clientData/>
  </xdr:twoCellAnchor>
  <xdr:twoCellAnchor>
    <xdr:from>
      <xdr:col>5</xdr:col>
      <xdr:colOff>137248</xdr:colOff>
      <xdr:row>10</xdr:row>
      <xdr:rowOff>132573</xdr:rowOff>
    </xdr:from>
    <xdr:to>
      <xdr:col>19</xdr:col>
      <xdr:colOff>22948</xdr:colOff>
      <xdr:row>13</xdr:row>
      <xdr:rowOff>38100</xdr:rowOff>
    </xdr:to>
    <xdr:cxnSp macro="">
      <xdr:nvCxnSpPr>
        <xdr:cNvPr id="27" name="AutoShape 413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>
          <a:cxnSpLocks noChangeShapeType="1"/>
          <a:stCxn id="19" idx="2"/>
          <a:endCxn id="26" idx="0"/>
        </xdr:cNvCxnSpPr>
      </xdr:nvCxnSpPr>
      <xdr:spPr>
        <a:xfrm flipH="1">
          <a:off x="946785" y="1579880"/>
          <a:ext cx="2152650" cy="334645"/>
        </a:xfrm>
        <a:prstGeom prst="straightConnector1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n\Desktop\&#21307;&#22235;&#22823;\&#28040;&#24687;&#23450;&#20041;&#20070;_&#27169;&#26495;_V1.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機能概要"/>
      <sheetName val="変換前処理"/>
      <sheetName val="消息定义"/>
      <sheetName val="mst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9"/>
  <sheetViews>
    <sheetView showGridLines="0" view="pageBreakPreview" topLeftCell="A7" zoomScaleNormal="100" zoomScaleSheetLayoutView="100" workbookViewId="0">
      <selection activeCell="J24" sqref="J24:AJ24"/>
    </sheetView>
  </sheetViews>
  <sheetFormatPr defaultColWidth="2.625" defaultRowHeight="14.25"/>
  <cols>
    <col min="1" max="9" width="2.625" style="94"/>
    <col min="10" max="10" width="3.25" style="94" customWidth="1"/>
    <col min="11" max="14" width="2.625" style="94"/>
    <col min="15" max="16" width="2.625" style="94" customWidth="1"/>
    <col min="17" max="26" width="2.625" style="94"/>
    <col min="27" max="27" width="7.625" style="94" customWidth="1"/>
    <col min="28" max="16384" width="2.625" style="94"/>
  </cols>
  <sheetData>
    <row r="1" spans="1:38" ht="10.5" customHeight="1"/>
    <row r="2" spans="1:38" ht="11.25" customHeight="1"/>
    <row r="5" spans="1:38" s="92" customFormat="1" ht="35.25">
      <c r="A5" s="100" t="s">
        <v>0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</row>
    <row r="6" spans="1:38" ht="22.5" customHeight="1"/>
    <row r="7" spans="1:38" ht="35.25">
      <c r="A7" s="102" t="s">
        <v>1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</row>
    <row r="8" spans="1:38" ht="20.25" customHeight="1"/>
    <row r="9" spans="1:38" ht="31.5">
      <c r="A9" s="104" t="str">
        <f>服务名称</f>
        <v>科室字典信息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</row>
    <row r="10" spans="1:38" ht="15" customHeight="1"/>
    <row r="11" spans="1:38" ht="20.25">
      <c r="A11" s="105" t="s">
        <v>2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</row>
    <row r="13" spans="1:38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</row>
    <row r="14" spans="1:38">
      <c r="A14" s="95"/>
      <c r="B14" s="95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5"/>
      <c r="AL14" s="95"/>
    </row>
    <row r="15" spans="1:38">
      <c r="B15" s="95"/>
      <c r="C15" s="107" t="s">
        <v>3</v>
      </c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9"/>
      <c r="AK15" s="95"/>
    </row>
    <row r="16" spans="1:38" ht="14.25" customHeight="1">
      <c r="A16" s="95"/>
      <c r="B16" s="95"/>
      <c r="C16" s="110" t="s">
        <v>4</v>
      </c>
      <c r="D16" s="111"/>
      <c r="E16" s="111"/>
      <c r="F16" s="111"/>
      <c r="G16" s="111"/>
      <c r="H16" s="111"/>
      <c r="I16" s="112"/>
      <c r="J16" s="113" t="s">
        <v>5</v>
      </c>
      <c r="K16" s="114"/>
      <c r="L16" s="114"/>
      <c r="M16" s="114"/>
      <c r="N16" s="114"/>
      <c r="O16" s="114"/>
      <c r="P16" s="114"/>
      <c r="Q16" s="114"/>
      <c r="R16" s="114"/>
      <c r="S16" s="115"/>
      <c r="T16" s="110" t="s">
        <v>6</v>
      </c>
      <c r="U16" s="111"/>
      <c r="V16" s="111"/>
      <c r="W16" s="111"/>
      <c r="X16" s="111"/>
      <c r="Y16" s="111"/>
      <c r="Z16" s="112"/>
      <c r="AA16" s="113"/>
      <c r="AB16" s="114"/>
      <c r="AC16" s="114"/>
      <c r="AD16" s="114"/>
      <c r="AE16" s="114"/>
      <c r="AF16" s="114"/>
      <c r="AG16" s="114"/>
      <c r="AH16" s="114"/>
      <c r="AI16" s="114"/>
      <c r="AJ16" s="115"/>
      <c r="AK16" s="95"/>
    </row>
    <row r="17" spans="1:38">
      <c r="A17" s="95"/>
      <c r="B17" s="95"/>
      <c r="C17" s="110" t="s">
        <v>7</v>
      </c>
      <c r="D17" s="111"/>
      <c r="E17" s="111"/>
      <c r="F17" s="111"/>
      <c r="G17" s="111"/>
      <c r="H17" s="111"/>
      <c r="I17" s="112"/>
      <c r="J17" s="113" t="s">
        <v>8</v>
      </c>
      <c r="K17" s="114"/>
      <c r="L17" s="114"/>
      <c r="M17" s="114"/>
      <c r="N17" s="114"/>
      <c r="O17" s="114"/>
      <c r="P17" s="114"/>
      <c r="Q17" s="114"/>
      <c r="R17" s="114"/>
      <c r="S17" s="115"/>
      <c r="T17" s="110" t="s">
        <v>9</v>
      </c>
      <c r="U17" s="111"/>
      <c r="V17" s="111"/>
      <c r="W17" s="111"/>
      <c r="X17" s="111"/>
      <c r="Y17" s="111"/>
      <c r="Z17" s="112"/>
      <c r="AA17" s="113"/>
      <c r="AB17" s="114"/>
      <c r="AC17" s="114"/>
      <c r="AD17" s="114"/>
      <c r="AE17" s="114"/>
      <c r="AF17" s="114"/>
      <c r="AG17" s="114"/>
      <c r="AH17" s="114"/>
      <c r="AI17" s="114"/>
      <c r="AJ17" s="115"/>
      <c r="AK17" s="95"/>
    </row>
    <row r="18" spans="1:38">
      <c r="A18" s="95"/>
      <c r="B18" s="95"/>
      <c r="C18" s="116" t="s">
        <v>10</v>
      </c>
      <c r="D18" s="116"/>
      <c r="E18" s="116"/>
      <c r="F18" s="116"/>
      <c r="G18" s="116"/>
      <c r="H18" s="116"/>
      <c r="I18" s="116"/>
      <c r="J18" s="113"/>
      <c r="K18" s="114"/>
      <c r="L18" s="114"/>
      <c r="M18" s="114"/>
      <c r="N18" s="114"/>
      <c r="O18" s="114"/>
      <c r="P18" s="114"/>
      <c r="Q18" s="114"/>
      <c r="R18" s="114"/>
      <c r="S18" s="115"/>
      <c r="T18" s="116" t="s">
        <v>11</v>
      </c>
      <c r="U18" s="116"/>
      <c r="V18" s="116"/>
      <c r="W18" s="116"/>
      <c r="X18" s="116"/>
      <c r="Y18" s="116"/>
      <c r="Z18" s="116"/>
      <c r="AA18" s="113"/>
      <c r="AB18" s="114"/>
      <c r="AC18" s="114"/>
      <c r="AD18" s="114"/>
      <c r="AE18" s="114"/>
      <c r="AF18" s="114"/>
      <c r="AG18" s="114"/>
      <c r="AH18" s="114"/>
      <c r="AI18" s="114"/>
      <c r="AJ18" s="115"/>
      <c r="AK18" s="95"/>
    </row>
    <row r="19" spans="1:38">
      <c r="A19" s="95"/>
      <c r="B19" s="95"/>
      <c r="C19" s="116" t="s">
        <v>12</v>
      </c>
      <c r="D19" s="116"/>
      <c r="E19" s="116"/>
      <c r="F19" s="116"/>
      <c r="G19" s="116"/>
      <c r="H19" s="116"/>
      <c r="I19" s="116"/>
      <c r="J19" s="97"/>
      <c r="K19" s="98"/>
      <c r="L19" s="98"/>
      <c r="M19" s="98"/>
      <c r="N19" s="98"/>
      <c r="O19" s="98"/>
      <c r="P19" s="98"/>
      <c r="Q19" s="98"/>
      <c r="R19" s="98"/>
      <c r="S19" s="99"/>
      <c r="T19" s="116" t="s">
        <v>13</v>
      </c>
      <c r="U19" s="116"/>
      <c r="V19" s="116"/>
      <c r="W19" s="116"/>
      <c r="X19" s="116"/>
      <c r="Y19" s="116"/>
      <c r="Z19" s="116"/>
      <c r="AA19" s="97"/>
      <c r="AB19" s="98"/>
      <c r="AC19" s="98"/>
      <c r="AD19" s="98"/>
      <c r="AE19" s="98"/>
      <c r="AF19" s="98"/>
      <c r="AG19" s="98"/>
      <c r="AH19" s="98"/>
      <c r="AI19" s="98"/>
      <c r="AJ19" s="99"/>
      <c r="AK19" s="95"/>
    </row>
    <row r="20" spans="1:38">
      <c r="A20" s="95"/>
      <c r="B20" s="95"/>
      <c r="C20" s="116" t="s">
        <v>14</v>
      </c>
      <c r="D20" s="116"/>
      <c r="E20" s="116"/>
      <c r="F20" s="116"/>
      <c r="G20" s="116"/>
      <c r="H20" s="116"/>
      <c r="I20" s="116"/>
      <c r="J20" s="113"/>
      <c r="K20" s="114"/>
      <c r="L20" s="114"/>
      <c r="M20" s="114"/>
      <c r="N20" s="114"/>
      <c r="O20" s="114"/>
      <c r="P20" s="114"/>
      <c r="Q20" s="114"/>
      <c r="R20" s="114"/>
      <c r="S20" s="115"/>
      <c r="T20" s="116" t="s">
        <v>15</v>
      </c>
      <c r="U20" s="116"/>
      <c r="V20" s="116"/>
      <c r="W20" s="116"/>
      <c r="X20" s="116"/>
      <c r="Y20" s="116"/>
      <c r="Z20" s="116"/>
      <c r="AA20" s="113"/>
      <c r="AB20" s="114"/>
      <c r="AC20" s="114"/>
      <c r="AD20" s="114"/>
      <c r="AE20" s="114"/>
      <c r="AF20" s="114"/>
      <c r="AG20" s="114"/>
      <c r="AH20" s="114"/>
      <c r="AI20" s="114"/>
      <c r="AJ20" s="115"/>
      <c r="AK20" s="95"/>
    </row>
    <row r="21" spans="1:38">
      <c r="A21" s="95"/>
      <c r="B21" s="95"/>
      <c r="C21" s="116" t="s">
        <v>16</v>
      </c>
      <c r="D21" s="116"/>
      <c r="E21" s="116"/>
      <c r="F21" s="116"/>
      <c r="G21" s="116"/>
      <c r="H21" s="116"/>
      <c r="I21" s="116"/>
      <c r="J21" s="117"/>
      <c r="K21" s="114"/>
      <c r="L21" s="114"/>
      <c r="M21" s="114"/>
      <c r="N21" s="114"/>
      <c r="O21" s="114"/>
      <c r="P21" s="114"/>
      <c r="Q21" s="114"/>
      <c r="R21" s="114"/>
      <c r="S21" s="115"/>
      <c r="T21" s="116"/>
      <c r="U21" s="116"/>
      <c r="V21" s="116"/>
      <c r="W21" s="116"/>
      <c r="X21" s="116"/>
      <c r="Y21" s="116"/>
      <c r="Z21" s="116"/>
      <c r="AA21" s="117"/>
      <c r="AB21" s="114"/>
      <c r="AC21" s="114"/>
      <c r="AD21" s="114"/>
      <c r="AE21" s="114"/>
      <c r="AF21" s="114"/>
      <c r="AG21" s="114"/>
      <c r="AH21" s="114"/>
      <c r="AI21" s="114"/>
      <c r="AJ21" s="115"/>
      <c r="AK21" s="95"/>
    </row>
    <row r="22" spans="1:38">
      <c r="A22" s="95"/>
      <c r="B22" s="95"/>
      <c r="C22" s="110" t="s">
        <v>17</v>
      </c>
      <c r="D22" s="111"/>
      <c r="E22" s="111"/>
      <c r="F22" s="111"/>
      <c r="G22" s="111"/>
      <c r="H22" s="111"/>
      <c r="I22" s="112"/>
      <c r="J22" s="113"/>
      <c r="K22" s="114"/>
      <c r="L22" s="114"/>
      <c r="M22" s="114"/>
      <c r="N22" s="114"/>
      <c r="O22" s="114"/>
      <c r="P22" s="114"/>
      <c r="Q22" s="114"/>
      <c r="R22" s="114"/>
      <c r="S22" s="115"/>
      <c r="T22" s="110" t="s">
        <v>18</v>
      </c>
      <c r="U22" s="111"/>
      <c r="V22" s="111"/>
      <c r="W22" s="111"/>
      <c r="X22" s="111"/>
      <c r="Y22" s="111"/>
      <c r="Z22" s="112"/>
      <c r="AA22" s="113"/>
      <c r="AB22" s="114"/>
      <c r="AC22" s="114"/>
      <c r="AD22" s="114"/>
      <c r="AE22" s="114"/>
      <c r="AF22" s="114"/>
      <c r="AG22" s="114"/>
      <c r="AH22" s="114"/>
      <c r="AI22" s="114"/>
      <c r="AJ22" s="115"/>
      <c r="AK22" s="95"/>
    </row>
    <row r="23" spans="1:38">
      <c r="A23" s="95"/>
      <c r="B23" s="95"/>
      <c r="C23" s="116" t="s">
        <v>19</v>
      </c>
      <c r="D23" s="116"/>
      <c r="E23" s="116"/>
      <c r="F23" s="116"/>
      <c r="G23" s="116"/>
      <c r="H23" s="116"/>
      <c r="I23" s="116"/>
      <c r="J23" s="113" t="s">
        <v>20</v>
      </c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5"/>
    </row>
    <row r="24" spans="1:38">
      <c r="A24" s="95"/>
      <c r="B24" s="95"/>
      <c r="C24" s="110" t="s">
        <v>21</v>
      </c>
      <c r="D24" s="111"/>
      <c r="E24" s="111"/>
      <c r="F24" s="111"/>
      <c r="G24" s="111"/>
      <c r="H24" s="111"/>
      <c r="I24" s="112"/>
      <c r="J24" s="113" t="s">
        <v>22</v>
      </c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5"/>
    </row>
    <row r="25" spans="1:38" ht="42" customHeight="1">
      <c r="A25" s="95"/>
      <c r="B25" s="95"/>
      <c r="C25" s="116" t="s">
        <v>23</v>
      </c>
      <c r="D25" s="116"/>
      <c r="E25" s="116"/>
      <c r="F25" s="116"/>
      <c r="G25" s="116"/>
      <c r="H25" s="116"/>
      <c r="I25" s="116"/>
      <c r="J25" s="118"/>
      <c r="K25" s="119"/>
      <c r="L25" s="119"/>
      <c r="M25" s="119"/>
      <c r="N25" s="119"/>
      <c r="O25" s="119"/>
      <c r="P25" s="119"/>
      <c r="Q25" s="119"/>
      <c r="R25" s="119"/>
      <c r="S25" s="120"/>
      <c r="T25" s="121" t="s">
        <v>24</v>
      </c>
      <c r="U25" s="122"/>
      <c r="V25" s="122"/>
      <c r="W25" s="122"/>
      <c r="X25" s="122"/>
      <c r="Y25" s="122"/>
      <c r="Z25" s="123"/>
      <c r="AA25" s="124"/>
      <c r="AB25" s="125"/>
      <c r="AC25" s="125"/>
      <c r="AD25" s="125"/>
      <c r="AE25" s="125"/>
      <c r="AF25" s="125"/>
      <c r="AG25" s="125"/>
      <c r="AH25" s="125"/>
      <c r="AI25" s="125"/>
      <c r="AJ25" s="126"/>
      <c r="AK25" s="95"/>
    </row>
    <row r="27" spans="1:38">
      <c r="A27" s="107" t="s">
        <v>25</v>
      </c>
      <c r="B27" s="109"/>
      <c r="C27" s="107" t="s">
        <v>26</v>
      </c>
      <c r="D27" s="108"/>
      <c r="E27" s="108"/>
      <c r="F27" s="108"/>
      <c r="G27" s="109"/>
      <c r="H27" s="127" t="s">
        <v>27</v>
      </c>
      <c r="I27" s="128"/>
      <c r="J27" s="128"/>
      <c r="K27" s="128"/>
      <c r="L27" s="129"/>
      <c r="M27" s="127" t="s">
        <v>28</v>
      </c>
      <c r="N27" s="128"/>
      <c r="O27" s="128"/>
      <c r="P27" s="128"/>
      <c r="Q27" s="128"/>
      <c r="R27" s="128"/>
      <c r="S27" s="129"/>
      <c r="T27" s="107" t="s">
        <v>29</v>
      </c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9"/>
    </row>
    <row r="28" spans="1:38" s="93" customFormat="1">
      <c r="A28" s="130"/>
      <c r="B28" s="131"/>
      <c r="C28" s="132">
        <v>42451</v>
      </c>
      <c r="D28" s="132"/>
      <c r="E28" s="132"/>
      <c r="F28" s="132"/>
      <c r="G28" s="132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4"/>
      <c r="AF28" s="134"/>
      <c r="AG28" s="134"/>
      <c r="AH28" s="134"/>
      <c r="AI28" s="134"/>
      <c r="AJ28" s="134"/>
      <c r="AK28" s="134"/>
      <c r="AL28" s="134"/>
    </row>
    <row r="29" spans="1:38">
      <c r="A29" s="135"/>
      <c r="B29" s="136"/>
      <c r="C29" s="137"/>
      <c r="D29" s="137"/>
      <c r="E29" s="137"/>
      <c r="F29" s="137"/>
      <c r="G29" s="137"/>
      <c r="H29" s="138"/>
      <c r="I29" s="138"/>
      <c r="J29" s="138"/>
      <c r="K29" s="138"/>
      <c r="L29" s="138"/>
      <c r="M29" s="139"/>
      <c r="N29" s="139"/>
      <c r="O29" s="139"/>
      <c r="P29" s="139"/>
      <c r="Q29" s="139"/>
      <c r="R29" s="139"/>
      <c r="S29" s="139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</row>
    <row r="30" spans="1:38">
      <c r="A30" s="141"/>
      <c r="B30" s="141"/>
      <c r="C30" s="137"/>
      <c r="D30" s="137"/>
      <c r="E30" s="137"/>
      <c r="F30" s="137"/>
      <c r="G30" s="137"/>
      <c r="H30" s="138"/>
      <c r="I30" s="138"/>
      <c r="J30" s="138"/>
      <c r="K30" s="138"/>
      <c r="L30" s="138"/>
      <c r="M30" s="139"/>
      <c r="N30" s="139"/>
      <c r="O30" s="139"/>
      <c r="P30" s="139"/>
      <c r="Q30" s="139"/>
      <c r="R30" s="139"/>
      <c r="S30" s="139"/>
      <c r="T30" s="142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4"/>
    </row>
    <row r="31" spans="1:38" ht="14.25" customHeight="1">
      <c r="A31" s="141"/>
      <c r="B31" s="141"/>
      <c r="C31" s="145"/>
      <c r="D31" s="146"/>
      <c r="E31" s="146"/>
      <c r="F31" s="146"/>
      <c r="G31" s="147"/>
      <c r="H31" s="138"/>
      <c r="I31" s="138"/>
      <c r="J31" s="138"/>
      <c r="K31" s="138"/>
      <c r="L31" s="138"/>
      <c r="M31" s="139"/>
      <c r="N31" s="139"/>
      <c r="O31" s="139"/>
      <c r="P31" s="139"/>
      <c r="Q31" s="139"/>
      <c r="R31" s="139"/>
      <c r="S31" s="139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</row>
    <row r="32" spans="1:38">
      <c r="A32" s="141"/>
      <c r="B32" s="141"/>
      <c r="C32" s="137"/>
      <c r="D32" s="137"/>
      <c r="E32" s="137"/>
      <c r="F32" s="137"/>
      <c r="G32" s="137"/>
      <c r="H32" s="138"/>
      <c r="I32" s="138"/>
      <c r="J32" s="138"/>
      <c r="K32" s="138"/>
      <c r="L32" s="138"/>
      <c r="M32" s="139"/>
      <c r="N32" s="139"/>
      <c r="O32" s="139"/>
      <c r="P32" s="139"/>
      <c r="Q32" s="139"/>
      <c r="R32" s="139"/>
      <c r="S32" s="139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</row>
    <row r="33" spans="1:38">
      <c r="A33" s="141"/>
      <c r="B33" s="141"/>
      <c r="C33" s="137"/>
      <c r="D33" s="137"/>
      <c r="E33" s="137"/>
      <c r="F33" s="137"/>
      <c r="G33" s="137"/>
      <c r="H33" s="138"/>
      <c r="I33" s="138"/>
      <c r="J33" s="138"/>
      <c r="K33" s="138"/>
      <c r="L33" s="138"/>
      <c r="M33" s="139"/>
      <c r="N33" s="139"/>
      <c r="O33" s="139"/>
      <c r="P33" s="139"/>
      <c r="Q33" s="139"/>
      <c r="R33" s="139"/>
      <c r="S33" s="139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</row>
    <row r="34" spans="1:38">
      <c r="A34" s="141"/>
      <c r="B34" s="141"/>
      <c r="C34" s="137"/>
      <c r="D34" s="137"/>
      <c r="E34" s="137"/>
      <c r="F34" s="137"/>
      <c r="G34" s="137"/>
      <c r="H34" s="138"/>
      <c r="I34" s="138"/>
      <c r="J34" s="138"/>
      <c r="K34" s="138"/>
      <c r="L34" s="138"/>
      <c r="M34" s="139"/>
      <c r="N34" s="139"/>
      <c r="O34" s="139"/>
      <c r="P34" s="139"/>
      <c r="Q34" s="139"/>
      <c r="R34" s="139"/>
      <c r="S34" s="139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</row>
    <row r="35" spans="1:38">
      <c r="A35" s="141"/>
      <c r="B35" s="141"/>
      <c r="C35" s="137"/>
      <c r="D35" s="137"/>
      <c r="E35" s="137"/>
      <c r="F35" s="137"/>
      <c r="G35" s="137"/>
      <c r="H35" s="138"/>
      <c r="I35" s="138"/>
      <c r="J35" s="138"/>
      <c r="K35" s="138"/>
      <c r="L35" s="138"/>
      <c r="M35" s="139"/>
      <c r="N35" s="139"/>
      <c r="O35" s="139"/>
      <c r="P35" s="139"/>
      <c r="Q35" s="139"/>
      <c r="R35" s="139"/>
      <c r="S35" s="139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</row>
    <row r="36" spans="1:38">
      <c r="A36" s="141"/>
      <c r="B36" s="141"/>
      <c r="C36" s="137"/>
      <c r="D36" s="137"/>
      <c r="E36" s="137"/>
      <c r="F36" s="137"/>
      <c r="G36" s="137"/>
      <c r="H36" s="138"/>
      <c r="I36" s="138"/>
      <c r="J36" s="138"/>
      <c r="K36" s="138"/>
      <c r="L36" s="138"/>
      <c r="M36" s="139"/>
      <c r="N36" s="139"/>
      <c r="O36" s="139"/>
      <c r="P36" s="139"/>
      <c r="Q36" s="139"/>
      <c r="R36" s="139"/>
      <c r="S36" s="139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</row>
    <row r="37" spans="1:38">
      <c r="A37" s="141"/>
      <c r="B37" s="141"/>
      <c r="C37" s="137"/>
      <c r="D37" s="137"/>
      <c r="E37" s="137"/>
      <c r="F37" s="137"/>
      <c r="G37" s="137"/>
      <c r="H37" s="138"/>
      <c r="I37" s="138"/>
      <c r="J37" s="138"/>
      <c r="K37" s="138"/>
      <c r="L37" s="138"/>
      <c r="M37" s="139"/>
      <c r="N37" s="139"/>
      <c r="O37" s="139"/>
      <c r="P37" s="139"/>
      <c r="Q37" s="139"/>
      <c r="R37" s="139"/>
      <c r="S37" s="139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</row>
    <row r="38" spans="1:38">
      <c r="A38" s="141"/>
      <c r="B38" s="141"/>
      <c r="C38" s="137"/>
      <c r="D38" s="137"/>
      <c r="E38" s="137"/>
      <c r="F38" s="137"/>
      <c r="G38" s="137"/>
      <c r="H38" s="138"/>
      <c r="I38" s="138"/>
      <c r="J38" s="138"/>
      <c r="K38" s="138"/>
      <c r="L38" s="138"/>
      <c r="M38" s="139"/>
      <c r="N38" s="139"/>
      <c r="O38" s="139"/>
      <c r="P38" s="139"/>
      <c r="Q38" s="139"/>
      <c r="R38" s="139"/>
      <c r="S38" s="139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</row>
    <row r="39" spans="1:38">
      <c r="A39" s="149"/>
      <c r="B39" s="149"/>
      <c r="C39" s="150"/>
      <c r="D39" s="150"/>
      <c r="E39" s="150"/>
      <c r="F39" s="150"/>
      <c r="G39" s="150"/>
      <c r="H39" s="151"/>
      <c r="I39" s="151"/>
      <c r="J39" s="151"/>
      <c r="K39" s="151"/>
      <c r="L39" s="151"/>
      <c r="M39" s="152"/>
      <c r="N39" s="152"/>
      <c r="O39" s="152"/>
      <c r="P39" s="152"/>
      <c r="Q39" s="152"/>
      <c r="R39" s="152"/>
      <c r="S39" s="152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153"/>
    </row>
  </sheetData>
  <sheetProtection sheet="1" objects="1" scenarios="1" formatCells="0" formatColumns="0" formatRows="0" insertColumns="0" insertRows="0" insertHyperlinks="0" deleteColumns="0" deleteRows="0" selectLockedCells="1" sort="0" autoFilter="0" pivotTables="0"/>
  <mergeCells count="104">
    <mergeCell ref="A38:B38"/>
    <mergeCell ref="C38:G38"/>
    <mergeCell ref="H38:L38"/>
    <mergeCell ref="M38:S38"/>
    <mergeCell ref="T38:AL38"/>
    <mergeCell ref="A39:B39"/>
    <mergeCell ref="C39:G39"/>
    <mergeCell ref="H39:L39"/>
    <mergeCell ref="M39:S39"/>
    <mergeCell ref="T39:AL39"/>
    <mergeCell ref="A36:B36"/>
    <mergeCell ref="C36:G36"/>
    <mergeCell ref="H36:L36"/>
    <mergeCell ref="M36:S36"/>
    <mergeCell ref="T36:AL36"/>
    <mergeCell ref="A37:B37"/>
    <mergeCell ref="C37:G37"/>
    <mergeCell ref="H37:L37"/>
    <mergeCell ref="M37:S37"/>
    <mergeCell ref="T37:AL37"/>
    <mergeCell ref="A34:B34"/>
    <mergeCell ref="C34:G34"/>
    <mergeCell ref="H34:L34"/>
    <mergeCell ref="M34:S34"/>
    <mergeCell ref="T34:AL34"/>
    <mergeCell ref="A35:B35"/>
    <mergeCell ref="C35:G35"/>
    <mergeCell ref="H35:L35"/>
    <mergeCell ref="M35:S35"/>
    <mergeCell ref="T35:AL35"/>
    <mergeCell ref="A32:B32"/>
    <mergeCell ref="C32:G32"/>
    <mergeCell ref="H32:L32"/>
    <mergeCell ref="M32:S32"/>
    <mergeCell ref="T32:AL32"/>
    <mergeCell ref="A33:B33"/>
    <mergeCell ref="C33:G33"/>
    <mergeCell ref="H33:L33"/>
    <mergeCell ref="M33:S33"/>
    <mergeCell ref="T33:AL33"/>
    <mergeCell ref="A30:B30"/>
    <mergeCell ref="C30:G30"/>
    <mergeCell ref="H30:L30"/>
    <mergeCell ref="M30:S30"/>
    <mergeCell ref="T30:AL30"/>
    <mergeCell ref="A31:B31"/>
    <mergeCell ref="C31:G31"/>
    <mergeCell ref="H31:L31"/>
    <mergeCell ref="M31:S31"/>
    <mergeCell ref="T31:AL31"/>
    <mergeCell ref="A28:B28"/>
    <mergeCell ref="C28:G28"/>
    <mergeCell ref="H28:L28"/>
    <mergeCell ref="M28:S28"/>
    <mergeCell ref="T28:AL28"/>
    <mergeCell ref="A29:B29"/>
    <mergeCell ref="C29:G29"/>
    <mergeCell ref="H29:L29"/>
    <mergeCell ref="M29:S29"/>
    <mergeCell ref="T29:AL29"/>
    <mergeCell ref="C23:I23"/>
    <mergeCell ref="J23:AJ23"/>
    <mergeCell ref="C24:I24"/>
    <mergeCell ref="J24:AJ24"/>
    <mergeCell ref="C25:I25"/>
    <mergeCell ref="J25:S25"/>
    <mergeCell ref="T25:Z25"/>
    <mergeCell ref="AA25:AJ25"/>
    <mergeCell ref="A27:B27"/>
    <mergeCell ref="C27:G27"/>
    <mergeCell ref="H27:L27"/>
    <mergeCell ref="M27:S27"/>
    <mergeCell ref="T27:AL27"/>
    <mergeCell ref="C20:I20"/>
    <mergeCell ref="J20:S20"/>
    <mergeCell ref="T20:Z20"/>
    <mergeCell ref="AA20:AJ20"/>
    <mergeCell ref="C21:I21"/>
    <mergeCell ref="J21:S21"/>
    <mergeCell ref="T21:Z21"/>
    <mergeCell ref="AA21:AJ21"/>
    <mergeCell ref="C22:I22"/>
    <mergeCell ref="J22:S22"/>
    <mergeCell ref="T22:Z22"/>
    <mergeCell ref="AA22:AJ22"/>
    <mergeCell ref="C17:I17"/>
    <mergeCell ref="J17:S17"/>
    <mergeCell ref="T17:Z17"/>
    <mergeCell ref="AA17:AJ17"/>
    <mergeCell ref="C18:I18"/>
    <mergeCell ref="J18:S18"/>
    <mergeCell ref="T18:Z18"/>
    <mergeCell ref="AA18:AJ18"/>
    <mergeCell ref="C19:I19"/>
    <mergeCell ref="T19:Z19"/>
    <mergeCell ref="A5:AL5"/>
    <mergeCell ref="A7:AL7"/>
    <mergeCell ref="A9:AL9"/>
    <mergeCell ref="A11:AL11"/>
    <mergeCell ref="C15:AJ15"/>
    <mergeCell ref="C16:I16"/>
    <mergeCell ref="J16:S16"/>
    <mergeCell ref="T16:Z16"/>
    <mergeCell ref="AA16:AJ16"/>
  </mergeCells>
  <phoneticPr fontId="4" type="noConversion"/>
  <pageMargins left="0.39370078740157499" right="0.39370078740157499" top="0.59055118110236204" bottom="0.59055118110236204" header="0.39370078740157499" footer="0.39370078740157499"/>
  <pageSetup paperSize="9" scale="92" fitToHeight="0" orientation="portrait" r:id="rId1"/>
  <headerFooter alignWithMargins="0">
    <oddHeader>&amp;R&amp;"宋体,常规"&amp;9打印时间　&amp;D &amp;T</oddHeader>
    <oddFooter>&amp;L&amp;9&amp;F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Y69"/>
  <sheetViews>
    <sheetView showGridLines="0" view="pageBreakPreview" zoomScaleNormal="85" zoomScaleSheetLayoutView="100" workbookViewId="0">
      <pane ySplit="6" topLeftCell="A7" activePane="bottomLeft" state="frozen"/>
      <selection pane="bottomLeft" activeCell="BP22" sqref="BP22"/>
    </sheetView>
  </sheetViews>
  <sheetFormatPr defaultColWidth="1.875" defaultRowHeight="11.25" customHeight="1"/>
  <cols>
    <col min="1" max="1" width="2.125" style="59" customWidth="1" collapsed="1"/>
    <col min="2" max="26" width="2.125" style="60" customWidth="1" collapsed="1"/>
    <col min="27" max="31" width="2.125" style="61" customWidth="1" collapsed="1"/>
    <col min="32" max="36" width="2.125" style="60" customWidth="1" collapsed="1"/>
    <col min="37" max="16384" width="1.875" style="60" collapsed="1"/>
  </cols>
  <sheetData>
    <row r="1" spans="1:51" ht="11.25" customHeight="1">
      <c r="A1" s="154" t="s">
        <v>4</v>
      </c>
      <c r="B1" s="154"/>
      <c r="C1" s="154"/>
      <c r="D1" s="154"/>
      <c r="E1" s="154"/>
      <c r="F1" s="154"/>
      <c r="G1" s="154"/>
      <c r="H1" s="155" t="str">
        <f>服务ID</f>
        <v>PS02001</v>
      </c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6" t="s">
        <v>19</v>
      </c>
      <c r="AB1" s="157"/>
      <c r="AC1" s="157"/>
      <c r="AD1" s="157"/>
      <c r="AE1" s="157"/>
      <c r="AF1" s="157"/>
      <c r="AG1" s="157"/>
      <c r="AH1" s="157"/>
      <c r="AI1" s="158"/>
      <c r="AJ1" s="159" t="str">
        <f>提供系统</f>
        <v>HIS</v>
      </c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1"/>
    </row>
    <row r="2" spans="1:51" ht="11.25" customHeight="1">
      <c r="A2" s="154" t="s">
        <v>7</v>
      </c>
      <c r="B2" s="154"/>
      <c r="C2" s="154"/>
      <c r="D2" s="154"/>
      <c r="E2" s="154"/>
      <c r="F2" s="154"/>
      <c r="G2" s="154"/>
      <c r="H2" s="155" t="str">
        <f>服务名称</f>
        <v>科室字典信息</v>
      </c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6" t="s">
        <v>21</v>
      </c>
      <c r="AB2" s="157"/>
      <c r="AC2" s="157"/>
      <c r="AD2" s="157"/>
      <c r="AE2" s="157"/>
      <c r="AF2" s="157"/>
      <c r="AG2" s="157"/>
      <c r="AH2" s="157"/>
      <c r="AI2" s="158"/>
      <c r="AJ2" s="159" t="str">
        <f>消费系统</f>
        <v>EMPI</v>
      </c>
      <c r="AK2" s="160"/>
      <c r="AL2" s="160"/>
      <c r="AM2" s="160"/>
      <c r="AN2" s="160"/>
      <c r="AO2" s="160"/>
      <c r="AP2" s="160"/>
      <c r="AQ2" s="160"/>
      <c r="AR2" s="160"/>
      <c r="AS2" s="160"/>
      <c r="AT2" s="160"/>
      <c r="AU2" s="160"/>
      <c r="AV2" s="160"/>
      <c r="AW2" s="160"/>
      <c r="AX2" s="160"/>
      <c r="AY2" s="161"/>
    </row>
    <row r="3" spans="1:51" s="58" customFormat="1" ht="11.25" customHeight="1">
      <c r="A3" s="62"/>
      <c r="B3" s="62"/>
      <c r="C3" s="62"/>
      <c r="D3" s="62"/>
      <c r="E3" s="62"/>
      <c r="F3" s="62"/>
      <c r="G3" s="62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8"/>
      <c r="AB3" s="69"/>
      <c r="AC3" s="69"/>
      <c r="AD3" s="69"/>
      <c r="AE3" s="69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</row>
    <row r="4" spans="1:51" ht="12" customHeight="1">
      <c r="A4" s="64" t="s">
        <v>30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170" t="s">
        <v>31</v>
      </c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171"/>
      <c r="AR4" s="171"/>
      <c r="AS4" s="171"/>
      <c r="AT4" s="171"/>
      <c r="AU4" s="171"/>
      <c r="AV4" s="171"/>
      <c r="AW4" s="171"/>
      <c r="AX4" s="171"/>
      <c r="AY4" s="172"/>
    </row>
    <row r="5" spans="1:51" ht="12" customHeight="1">
      <c r="A5" s="162" t="s">
        <v>19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3" t="s">
        <v>21</v>
      </c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73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74"/>
      <c r="AS5" s="174"/>
      <c r="AT5" s="174"/>
      <c r="AU5" s="174"/>
      <c r="AV5" s="174"/>
      <c r="AW5" s="174"/>
      <c r="AX5" s="174"/>
      <c r="AY5" s="175"/>
    </row>
    <row r="6" spans="1:51" ht="11.25" customHeight="1">
      <c r="A6" s="164" t="str">
        <f>提供系统</f>
        <v>HIS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6"/>
      <c r="N6" s="167" t="str">
        <f>消费系统</f>
        <v>EMPI</v>
      </c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9"/>
      <c r="AA6" s="176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7"/>
      <c r="AT6" s="177"/>
      <c r="AU6" s="177"/>
      <c r="AV6" s="177"/>
      <c r="AW6" s="177"/>
      <c r="AX6" s="177"/>
      <c r="AY6" s="178"/>
    </row>
    <row r="7" spans="1:51" ht="11.25" customHeight="1">
      <c r="A7" s="65"/>
      <c r="B7" s="59"/>
      <c r="C7" s="59"/>
      <c r="D7" s="59"/>
      <c r="E7" s="59"/>
      <c r="F7" s="59"/>
      <c r="G7" s="66"/>
      <c r="H7" s="59"/>
      <c r="I7" s="59"/>
      <c r="J7" s="59"/>
      <c r="K7" s="59"/>
      <c r="L7" s="59"/>
      <c r="M7" s="59"/>
      <c r="N7" s="67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70"/>
      <c r="AA7" s="71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83"/>
    </row>
    <row r="8" spans="1:51" ht="11.25" customHeight="1">
      <c r="A8" s="65"/>
      <c r="B8" s="59"/>
      <c r="C8" s="66"/>
      <c r="D8" s="59"/>
      <c r="E8" s="59"/>
      <c r="F8" s="59"/>
      <c r="G8" s="66"/>
      <c r="H8" s="59"/>
      <c r="I8" s="59"/>
      <c r="J8" s="59"/>
      <c r="K8" s="59"/>
      <c r="L8" s="59"/>
      <c r="M8" s="59"/>
      <c r="N8" s="67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70"/>
      <c r="AA8" s="73"/>
      <c r="AB8" s="74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83"/>
    </row>
    <row r="9" spans="1:51" ht="11.25" customHeight="1">
      <c r="A9" s="65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67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70"/>
      <c r="AA9" s="71"/>
      <c r="AB9" s="75" t="s">
        <v>32</v>
      </c>
      <c r="AC9" s="75" t="s">
        <v>33</v>
      </c>
      <c r="AD9" s="75"/>
      <c r="AE9" s="75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83"/>
    </row>
    <row r="10" spans="1:51" ht="11.25" customHeight="1">
      <c r="A10" s="65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67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70"/>
      <c r="AA10" s="71"/>
      <c r="AB10" s="75"/>
      <c r="AC10" s="75" t="s">
        <v>34</v>
      </c>
      <c r="AD10" s="75"/>
      <c r="AE10" s="75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83"/>
    </row>
    <row r="11" spans="1:51" ht="11.25" customHeight="1">
      <c r="A11" s="65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67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70"/>
      <c r="AA11" s="71"/>
      <c r="AB11" s="75"/>
      <c r="AC11" s="61" t="s">
        <v>35</v>
      </c>
      <c r="AD11" s="75"/>
      <c r="AE11" s="75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83"/>
    </row>
    <row r="12" spans="1:51" ht="11.25" customHeight="1">
      <c r="A12" s="65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67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70"/>
      <c r="AA12" s="71"/>
      <c r="AB12" s="75"/>
      <c r="AC12" s="75"/>
      <c r="AD12" s="75"/>
      <c r="AE12" s="75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83"/>
    </row>
    <row r="13" spans="1:51" ht="11.25" customHeight="1">
      <c r="A13" s="65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67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70"/>
      <c r="AA13" s="71"/>
      <c r="AB13" s="75"/>
      <c r="AD13" s="75"/>
      <c r="AE13" s="75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83"/>
    </row>
    <row r="14" spans="1:51" ht="11.25" customHeight="1">
      <c r="A14" s="65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67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70"/>
      <c r="AA14" s="71"/>
      <c r="AB14" s="75"/>
      <c r="AC14" s="75"/>
      <c r="AD14" s="75"/>
      <c r="AE14" s="75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83"/>
    </row>
    <row r="15" spans="1:51" ht="11.25" customHeight="1">
      <c r="A15" s="65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67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70"/>
      <c r="AA15" s="71"/>
      <c r="AB15" s="75" t="s">
        <v>36</v>
      </c>
      <c r="AC15" s="76" t="s">
        <v>37</v>
      </c>
      <c r="AD15" s="75"/>
      <c r="AE15" s="75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83"/>
    </row>
    <row r="16" spans="1:51" ht="11.25" customHeight="1">
      <c r="A16" s="65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67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70"/>
      <c r="AA16" s="71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83"/>
    </row>
    <row r="17" spans="1:51" ht="11.25" customHeight="1">
      <c r="A17" s="65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67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70"/>
      <c r="AA17" s="71"/>
      <c r="AB17" s="77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83"/>
    </row>
    <row r="18" spans="1:51" ht="11.25" customHeight="1">
      <c r="A18" s="65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67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70"/>
      <c r="AA18" s="71"/>
      <c r="AB18" s="74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83"/>
    </row>
    <row r="19" spans="1:51" ht="11.25" customHeight="1">
      <c r="A19" s="65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67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70"/>
      <c r="AA19" s="71"/>
      <c r="AB19" s="74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83"/>
    </row>
    <row r="20" spans="1:51" ht="11.25" customHeight="1">
      <c r="A20" s="65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67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70"/>
      <c r="AA20" s="71"/>
      <c r="AB20" s="75" t="s">
        <v>38</v>
      </c>
      <c r="AC20" s="61" t="s">
        <v>39</v>
      </c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83"/>
    </row>
    <row r="21" spans="1:51" ht="11.25" customHeight="1">
      <c r="A21" s="65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67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70"/>
      <c r="AA21" s="71"/>
      <c r="AB21" s="74"/>
      <c r="AC21" s="74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83"/>
    </row>
    <row r="22" spans="1:51" ht="11.25" customHeight="1">
      <c r="A22" s="65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67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70"/>
      <c r="AA22" s="71"/>
      <c r="AB22" s="77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83"/>
    </row>
    <row r="23" spans="1:51" ht="11.25" customHeight="1">
      <c r="A23" s="65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67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70"/>
      <c r="AA23" s="71"/>
      <c r="AB23" s="75"/>
      <c r="AC23" s="75"/>
      <c r="AD23" s="75"/>
      <c r="AE23" s="75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83"/>
    </row>
    <row r="24" spans="1:51" ht="11.25" customHeight="1">
      <c r="A24" s="65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67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70"/>
      <c r="AA24" s="71"/>
      <c r="AC24" s="75"/>
      <c r="AD24" s="75"/>
      <c r="AE24" s="75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83"/>
    </row>
    <row r="25" spans="1:51" ht="11.25" customHeight="1">
      <c r="A25" s="65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67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70"/>
      <c r="AA25" s="71"/>
      <c r="AB25" s="75" t="s">
        <v>40</v>
      </c>
      <c r="AC25" s="75" t="s">
        <v>41</v>
      </c>
      <c r="AD25" s="75"/>
      <c r="AE25" s="75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83"/>
    </row>
    <row r="26" spans="1:51" ht="11.25" customHeight="1">
      <c r="A26" s="65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67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70"/>
      <c r="AA26" s="71"/>
      <c r="AD26" s="75"/>
      <c r="AE26" s="75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83"/>
    </row>
    <row r="27" spans="1:51" ht="11.25" customHeight="1">
      <c r="A27" s="65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67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70"/>
      <c r="AA27" s="71"/>
      <c r="AB27" s="75"/>
      <c r="AC27" s="75"/>
      <c r="AD27" s="75"/>
      <c r="AE27" s="75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83"/>
    </row>
    <row r="28" spans="1:51" ht="11.25" customHeight="1">
      <c r="A28" s="65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67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70"/>
      <c r="AA28" s="71"/>
      <c r="AB28" s="75"/>
      <c r="AC28" s="75"/>
      <c r="AD28" s="75"/>
      <c r="AE28" s="75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83"/>
    </row>
    <row r="29" spans="1:51" ht="11.25" customHeight="1">
      <c r="A29" s="65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67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70"/>
      <c r="AE29" s="74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83"/>
    </row>
    <row r="30" spans="1:51" ht="11.25" customHeight="1">
      <c r="A30" s="65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67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70"/>
      <c r="AE30" s="75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83"/>
    </row>
    <row r="31" spans="1:51" ht="11.25" customHeight="1">
      <c r="A31" s="65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67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70"/>
      <c r="AA31" s="71"/>
      <c r="AB31" s="61">
        <v>5</v>
      </c>
      <c r="AC31" s="75" t="s">
        <v>42</v>
      </c>
      <c r="AD31" s="75"/>
      <c r="AE31" s="75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83"/>
    </row>
    <row r="32" spans="1:51" ht="11.25" customHeight="1">
      <c r="A32" s="65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67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70"/>
      <c r="AD32" s="75"/>
      <c r="AE32" s="75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83"/>
    </row>
    <row r="33" spans="1:51" ht="11.25" customHeight="1">
      <c r="A33" s="65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67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70"/>
      <c r="AA33" s="71"/>
      <c r="AB33" s="77"/>
      <c r="AD33" s="75"/>
      <c r="AE33" s="75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83"/>
    </row>
    <row r="34" spans="1:51" ht="11.25" customHeight="1">
      <c r="A34" s="65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67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70"/>
      <c r="AA34" s="71"/>
      <c r="AB34" s="75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83"/>
    </row>
    <row r="35" spans="1:51" ht="11.25" customHeight="1">
      <c r="A35" s="65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67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70"/>
      <c r="AA35" s="71"/>
      <c r="AB35" s="77"/>
      <c r="AD35" s="74"/>
      <c r="AE35" s="74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83"/>
    </row>
    <row r="36" spans="1:51" ht="11.25" customHeight="1">
      <c r="A36" s="65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67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70"/>
      <c r="AA36" s="71"/>
      <c r="AB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83"/>
    </row>
    <row r="37" spans="1:51" ht="11.25" customHeight="1">
      <c r="A37" s="65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67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70"/>
      <c r="AA37" s="71"/>
      <c r="AB37" s="74"/>
      <c r="AC37" s="78"/>
      <c r="AD37" s="78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83"/>
    </row>
    <row r="38" spans="1:51" ht="11.25" customHeight="1">
      <c r="A38" s="65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67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70"/>
      <c r="AA38" s="71"/>
      <c r="AB38" s="74"/>
      <c r="AC38" s="78"/>
      <c r="AD38" s="78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83"/>
    </row>
    <row r="39" spans="1:51" ht="11.25" customHeight="1">
      <c r="A39" s="65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67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70"/>
      <c r="AA39" s="71"/>
      <c r="AB39" s="74"/>
      <c r="AC39" s="79"/>
      <c r="AD39" s="78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83"/>
    </row>
    <row r="40" spans="1:51" ht="11.25" customHeight="1">
      <c r="A40" s="65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67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70"/>
      <c r="AA40" s="71"/>
      <c r="AD40" s="78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83"/>
    </row>
    <row r="41" spans="1:51" ht="11.25" customHeight="1">
      <c r="A41" s="65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67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70"/>
      <c r="AA41" s="71"/>
      <c r="AD41" s="80"/>
      <c r="AE41" s="75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83"/>
    </row>
    <row r="42" spans="1:51" ht="11.25" customHeight="1">
      <c r="A42" s="65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67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70"/>
      <c r="AA42" s="71"/>
      <c r="AB42" s="75"/>
      <c r="AC42" s="75"/>
      <c r="AD42" s="75"/>
      <c r="AE42" s="75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83"/>
    </row>
    <row r="43" spans="1:51" ht="11.25" customHeight="1">
      <c r="A43" s="65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67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70"/>
      <c r="AA43" s="71"/>
      <c r="AB43" s="81" t="s">
        <v>43</v>
      </c>
      <c r="AC43" s="75"/>
      <c r="AD43" s="75"/>
      <c r="AE43" s="75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83"/>
    </row>
    <row r="44" spans="1:51" ht="11.25" customHeight="1">
      <c r="A44" s="65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67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70"/>
      <c r="AA44" s="71"/>
      <c r="AB44" s="75" t="s">
        <v>32</v>
      </c>
      <c r="AC44" s="75" t="s">
        <v>44</v>
      </c>
      <c r="AD44" s="75"/>
      <c r="AE44" s="75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83"/>
    </row>
    <row r="45" spans="1:51" ht="11.25" customHeight="1">
      <c r="A45" s="65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67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70"/>
      <c r="AA45" s="71"/>
      <c r="AB45" s="75"/>
      <c r="AC45" s="75"/>
      <c r="AD45" s="75"/>
      <c r="AE45" s="75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83"/>
    </row>
    <row r="46" spans="1:51" ht="11.25" customHeight="1">
      <c r="A46" s="65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67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70"/>
      <c r="AA46" s="71"/>
      <c r="AB46" s="75"/>
      <c r="AC46" s="75"/>
      <c r="AD46" s="75"/>
      <c r="AE46" s="75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83"/>
    </row>
    <row r="47" spans="1:51" ht="11.25" customHeight="1">
      <c r="A47" s="65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67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70"/>
      <c r="AA47" s="71"/>
      <c r="AB47" s="75"/>
      <c r="AC47" s="75"/>
      <c r="AD47" s="75"/>
      <c r="AE47" s="75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83"/>
    </row>
    <row r="48" spans="1:51" ht="11.25" customHeight="1">
      <c r="A48" s="65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67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70"/>
      <c r="AA48" s="71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83"/>
    </row>
    <row r="49" spans="1:51" ht="11.25" customHeight="1">
      <c r="A49" s="65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67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70"/>
      <c r="AA49" s="71"/>
      <c r="AB49" s="75"/>
      <c r="AC49" s="75"/>
      <c r="AD49" s="75"/>
      <c r="AE49" s="75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83"/>
    </row>
    <row r="50" spans="1:51" ht="11.25" customHeight="1">
      <c r="A50" s="65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67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70"/>
      <c r="AA50" s="71"/>
      <c r="AB50" s="75" t="s">
        <v>45</v>
      </c>
      <c r="AC50" s="75" t="s">
        <v>46</v>
      </c>
      <c r="AD50" s="75"/>
      <c r="AE50" s="75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83"/>
    </row>
    <row r="51" spans="1:51" ht="11.25" customHeight="1">
      <c r="A51" s="65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67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70"/>
      <c r="AA51" s="71"/>
      <c r="AB51" s="75"/>
      <c r="AC51" s="75"/>
      <c r="AD51" s="75"/>
      <c r="AE51" s="75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83"/>
    </row>
    <row r="52" spans="1:51" ht="11.25" customHeight="1">
      <c r="A52" s="65"/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67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70"/>
      <c r="AA52" s="71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83"/>
    </row>
    <row r="53" spans="1:51" ht="11.25" customHeight="1">
      <c r="A53" s="65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67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70"/>
      <c r="AA53" s="71"/>
      <c r="AB53" s="75"/>
      <c r="AC53" s="75"/>
      <c r="AD53" s="75"/>
      <c r="AE53" s="75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83"/>
    </row>
    <row r="54" spans="1:51" ht="11.25" customHeight="1">
      <c r="A54" s="65"/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67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70"/>
      <c r="AA54" s="71"/>
      <c r="AB54" s="75"/>
      <c r="AC54" s="75"/>
      <c r="AD54" s="75"/>
      <c r="AE54" s="75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83"/>
    </row>
    <row r="55" spans="1:51" ht="11.25" customHeight="1">
      <c r="A55" s="65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67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70"/>
      <c r="AA55" s="71"/>
      <c r="AB55" s="75"/>
      <c r="AC55" s="75"/>
      <c r="AD55" s="75"/>
      <c r="AE55" s="75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83"/>
    </row>
    <row r="56" spans="1:51" ht="11.25" customHeight="1">
      <c r="A56" s="65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67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70"/>
      <c r="AA56" s="71"/>
      <c r="AB56" s="75" t="s">
        <v>38</v>
      </c>
      <c r="AC56" s="75" t="s">
        <v>47</v>
      </c>
      <c r="AD56" s="75"/>
      <c r="AE56" s="75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83"/>
    </row>
    <row r="57" spans="1:51" ht="11.25" customHeight="1">
      <c r="A57" s="65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67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70"/>
      <c r="AA57" s="71"/>
      <c r="AB57" s="74"/>
      <c r="AC57" s="72"/>
      <c r="AD57" s="74"/>
      <c r="AE57" s="74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83"/>
    </row>
    <row r="58" spans="1:51" ht="11.25" customHeight="1">
      <c r="A58" s="65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67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70"/>
      <c r="AA58" s="71"/>
      <c r="AB58" s="77"/>
      <c r="AC58" s="72"/>
      <c r="AD58" s="74"/>
      <c r="AE58" s="74"/>
      <c r="AF58" s="72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83"/>
    </row>
    <row r="59" spans="1:51" ht="11.25" customHeight="1">
      <c r="A59" s="67"/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67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70"/>
      <c r="AA59" s="71"/>
      <c r="AB59" s="77"/>
      <c r="AC59" s="72"/>
      <c r="AD59" s="72"/>
      <c r="AE59" s="72"/>
      <c r="AF59" s="72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83"/>
    </row>
    <row r="60" spans="1:51" ht="11.25" customHeight="1">
      <c r="A60" s="67"/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67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70"/>
      <c r="AA60" s="71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83"/>
    </row>
    <row r="61" spans="1:51" ht="11.25" customHeight="1">
      <c r="A61" s="67"/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67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70"/>
      <c r="AA61" s="73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83"/>
    </row>
    <row r="62" spans="1:51" ht="11.25" customHeight="1">
      <c r="A62" s="67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67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70"/>
      <c r="AA62" s="71"/>
      <c r="AB62" s="77"/>
      <c r="AC62" s="77"/>
      <c r="AD62" s="82"/>
      <c r="AE62" s="8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72"/>
      <c r="AU62" s="72"/>
      <c r="AV62" s="72"/>
      <c r="AW62" s="72"/>
      <c r="AX62" s="72"/>
      <c r="AY62" s="83"/>
    </row>
    <row r="63" spans="1:51" ht="11.25" customHeight="1">
      <c r="A63" s="67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67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70"/>
      <c r="AA63" s="71"/>
      <c r="AB63" s="74"/>
      <c r="AC63" s="72"/>
      <c r="AD63" s="74"/>
      <c r="AE63" s="74"/>
      <c r="AF63" s="72"/>
      <c r="AG63" s="72"/>
      <c r="AH63" s="72"/>
      <c r="AI63" s="72"/>
      <c r="AJ63" s="72"/>
      <c r="AK63" s="72"/>
      <c r="AL63" s="72"/>
      <c r="AM63" s="72"/>
      <c r="AN63" s="72"/>
      <c r="AO63" s="72"/>
      <c r="AP63" s="72"/>
      <c r="AQ63" s="72"/>
      <c r="AR63" s="72"/>
      <c r="AS63" s="72"/>
      <c r="AT63" s="72"/>
      <c r="AU63" s="72"/>
      <c r="AV63" s="72"/>
      <c r="AW63" s="72"/>
      <c r="AX63" s="72"/>
      <c r="AY63" s="83"/>
    </row>
    <row r="64" spans="1:51" ht="10.5" customHeight="1">
      <c r="A64" s="67"/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67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70"/>
      <c r="AA64" s="71"/>
      <c r="AB64" s="75"/>
      <c r="AC64" s="75"/>
      <c r="AD64" s="75"/>
      <c r="AE64" s="75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83"/>
    </row>
    <row r="65" spans="1:51" ht="11.25" hidden="1" customHeight="1">
      <c r="A65" s="67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67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70"/>
      <c r="AA65" s="71"/>
      <c r="AB65" s="75"/>
      <c r="AC65" s="75"/>
      <c r="AD65" s="75"/>
      <c r="AE65" s="75"/>
      <c r="AF65" s="72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83"/>
    </row>
    <row r="66" spans="1:51" ht="11.25" customHeight="1">
      <c r="A66" s="67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67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70"/>
      <c r="AA66" s="71"/>
      <c r="AB66" s="75"/>
      <c r="AC66" s="75"/>
      <c r="AD66" s="75"/>
      <c r="AE66" s="75"/>
      <c r="AF66" s="72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83"/>
    </row>
    <row r="67" spans="1:51" ht="11.25" customHeight="1">
      <c r="A67" s="67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67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70"/>
      <c r="AA67" s="71"/>
      <c r="AB67" s="75"/>
      <c r="AC67" s="75"/>
      <c r="AD67" s="75"/>
      <c r="AE67" s="75"/>
      <c r="AF67" s="72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83"/>
    </row>
    <row r="68" spans="1:51" ht="11.25" customHeight="1">
      <c r="A68" s="67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67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70"/>
      <c r="AA68" s="71"/>
      <c r="AB68" s="86"/>
      <c r="AC68" s="74"/>
      <c r="AD68" s="74"/>
      <c r="AE68" s="72"/>
      <c r="AF68" s="72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83"/>
    </row>
    <row r="69" spans="1:51" ht="11.25" customHeight="1">
      <c r="A69" s="84"/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4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7"/>
      <c r="AA69" s="88"/>
      <c r="AB69" s="89"/>
      <c r="AC69" s="90"/>
      <c r="AD69" s="89"/>
      <c r="AE69" s="90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91"/>
    </row>
  </sheetData>
  <sheetProtection sheet="1" formatCells="0" formatColumns="0" formatRows="0" insertColumns="0" insertRows="0" insertHyperlinks="0" deleteColumns="0" deleteRows="0" selectLockedCells="1" sort="0" autoFilter="0" pivotTables="0"/>
  <mergeCells count="13">
    <mergeCell ref="A5:M5"/>
    <mergeCell ref="N5:Z5"/>
    <mergeCell ref="A6:M6"/>
    <mergeCell ref="N6:Z6"/>
    <mergeCell ref="AA4:AY6"/>
    <mergeCell ref="A1:G1"/>
    <mergeCell ref="H1:Z1"/>
    <mergeCell ref="AA1:AI1"/>
    <mergeCell ref="AJ1:AY1"/>
    <mergeCell ref="A2:G2"/>
    <mergeCell ref="H2:Z2"/>
    <mergeCell ref="AA2:AI2"/>
    <mergeCell ref="AJ2:AY2"/>
  </mergeCells>
  <phoneticPr fontId="4" type="noConversion"/>
  <pageMargins left="0.39370078740157499" right="0.39370078740157499" top="0.59055118110236204" bottom="0.59055118110236204" header="0.39370078740157499" footer="0.39370078740157499"/>
  <pageSetup paperSize="9" scale="93" fitToHeight="0" orientation="portrait" r:id="rId1"/>
  <headerFooter alignWithMargins="0">
    <oddHeader>&amp;L&amp;9北京大学人民医院&amp;C&amp;9&amp;A&amp;R&amp;9&amp;D &amp;T</oddHeader>
    <oddFooter>&amp;L&amp;9&amp;F&amp;C&amp;9&amp;P / &amp;N&amp;R&amp;9Copyright © 2011 Founder International All Rights Reserved.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8"/>
  <sheetViews>
    <sheetView showGridLines="0" tabSelected="1" view="pageBreakPreview" zoomScaleNormal="100" zoomScaleSheetLayoutView="100" workbookViewId="0">
      <pane ySplit="5" topLeftCell="A6" activePane="bottomLeft" state="frozen"/>
      <selection pane="bottomLeft" activeCell="B29" sqref="B29:B54"/>
    </sheetView>
  </sheetViews>
  <sheetFormatPr defaultColWidth="9" defaultRowHeight="15" customHeight="1"/>
  <cols>
    <col min="1" max="1" width="3.875" style="3" customWidth="1"/>
    <col min="2" max="2" width="20.25" style="2" customWidth="1"/>
    <col min="3" max="7" width="2.625" style="2" customWidth="1"/>
    <col min="8" max="8" width="12.25" style="2" customWidth="1"/>
    <col min="9" max="9" width="25.75" style="2" customWidth="1"/>
    <col min="10" max="10" width="9" style="2"/>
    <col min="11" max="11" width="15" style="2" customWidth="1"/>
    <col min="12" max="12" width="4.5" style="4" customWidth="1"/>
    <col min="13" max="13" width="26" style="5" customWidth="1"/>
    <col min="14" max="15" width="20.25" style="5" customWidth="1"/>
    <col min="16" max="16" width="43.125" style="5" customWidth="1"/>
    <col min="17" max="16384" width="9" style="2"/>
  </cols>
  <sheetData>
    <row r="1" spans="1:18" ht="15" customHeight="1">
      <c r="A1" s="179" t="s">
        <v>4</v>
      </c>
      <c r="B1" s="180"/>
      <c r="C1" s="180"/>
      <c r="D1" s="180"/>
      <c r="E1" s="180"/>
      <c r="F1" s="180"/>
      <c r="G1" s="180"/>
      <c r="H1" s="181" t="str">
        <f>服务ID</f>
        <v>PS02001</v>
      </c>
      <c r="I1" s="182"/>
      <c r="J1" s="183" t="s">
        <v>19</v>
      </c>
      <c r="K1" s="184"/>
      <c r="L1" s="185" t="str">
        <f>提供系统</f>
        <v>HIS</v>
      </c>
      <c r="M1" s="185"/>
      <c r="N1" s="185"/>
      <c r="O1" s="185"/>
      <c r="P1" s="185"/>
    </row>
    <row r="2" spans="1:18" ht="15" customHeight="1">
      <c r="A2" s="179" t="s">
        <v>7</v>
      </c>
      <c r="B2" s="180"/>
      <c r="C2" s="180"/>
      <c r="D2" s="180"/>
      <c r="E2" s="180"/>
      <c r="F2" s="180"/>
      <c r="G2" s="180"/>
      <c r="H2" s="181" t="str">
        <f>服务名称</f>
        <v>科室字典信息</v>
      </c>
      <c r="I2" s="182"/>
      <c r="J2" s="183" t="s">
        <v>21</v>
      </c>
      <c r="K2" s="184"/>
      <c r="L2" s="185" t="str">
        <f>消费系统</f>
        <v>EMPI</v>
      </c>
      <c r="M2" s="185"/>
      <c r="N2" s="185"/>
      <c r="O2" s="185"/>
      <c r="P2" s="185"/>
    </row>
    <row r="3" spans="1:18" ht="1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16"/>
      <c r="L3" s="17"/>
      <c r="M3" s="18"/>
      <c r="N3" s="18"/>
      <c r="O3" s="18"/>
      <c r="P3" s="18"/>
    </row>
    <row r="4" spans="1:18" ht="15" customHeight="1">
      <c r="A4" s="194" t="s">
        <v>48</v>
      </c>
      <c r="B4" s="186" t="s">
        <v>49</v>
      </c>
      <c r="C4" s="187"/>
      <c r="D4" s="187"/>
      <c r="E4" s="187"/>
      <c r="F4" s="187"/>
      <c r="G4" s="187"/>
      <c r="H4" s="187"/>
      <c r="I4" s="188"/>
      <c r="J4" s="189" t="s">
        <v>50</v>
      </c>
      <c r="K4" s="190"/>
      <c r="L4" s="190"/>
      <c r="M4" s="196" t="s">
        <v>51</v>
      </c>
      <c r="N4" s="196" t="s">
        <v>52</v>
      </c>
      <c r="O4" s="196" t="s">
        <v>53</v>
      </c>
      <c r="P4" s="194" t="s">
        <v>24</v>
      </c>
    </row>
    <row r="5" spans="1:18" ht="15" customHeight="1">
      <c r="A5" s="195"/>
      <c r="B5" s="191" t="s">
        <v>54</v>
      </c>
      <c r="C5" s="192"/>
      <c r="D5" s="192"/>
      <c r="E5" s="192"/>
      <c r="F5" s="192"/>
      <c r="G5" s="192"/>
      <c r="H5" s="193"/>
      <c r="I5" s="20" t="s">
        <v>55</v>
      </c>
      <c r="J5" s="21" t="s">
        <v>56</v>
      </c>
      <c r="K5" s="22" t="s">
        <v>50</v>
      </c>
      <c r="L5" s="23" t="s">
        <v>57</v>
      </c>
      <c r="M5" s="197"/>
      <c r="N5" s="197"/>
      <c r="O5" s="197"/>
      <c r="P5" s="198"/>
    </row>
    <row r="6" spans="1:18" ht="15" customHeight="1">
      <c r="A6" s="8">
        <f t="shared" ref="A6:A26" si="0">ROW()-5</f>
        <v>1</v>
      </c>
      <c r="B6" s="36" t="s">
        <v>58</v>
      </c>
      <c r="C6" s="37"/>
      <c r="D6" s="37"/>
      <c r="E6" s="37"/>
      <c r="F6" s="37"/>
      <c r="G6" s="37"/>
      <c r="H6" s="38"/>
      <c r="I6" s="45" t="s">
        <v>59</v>
      </c>
      <c r="J6" s="46" t="s">
        <v>60</v>
      </c>
      <c r="K6" s="47" t="s">
        <v>61</v>
      </c>
      <c r="L6" s="27" t="s">
        <v>62</v>
      </c>
      <c r="M6" s="48" t="s">
        <v>63</v>
      </c>
      <c r="N6" s="48" t="s">
        <v>64</v>
      </c>
      <c r="O6" s="48"/>
      <c r="P6" s="48" t="s">
        <v>65</v>
      </c>
      <c r="Q6"/>
      <c r="R6"/>
    </row>
    <row r="7" spans="1:18" s="34" customFormat="1" ht="15" customHeight="1">
      <c r="A7" s="12">
        <f t="shared" si="0"/>
        <v>2</v>
      </c>
      <c r="B7" s="39" t="s">
        <v>66</v>
      </c>
      <c r="C7" s="40"/>
      <c r="D7" s="40"/>
      <c r="E7" s="40"/>
      <c r="F7" s="40"/>
      <c r="G7" s="40"/>
      <c r="H7" s="41"/>
      <c r="I7" s="49" t="s">
        <v>67</v>
      </c>
      <c r="J7" s="50" t="s">
        <v>60</v>
      </c>
      <c r="K7" s="51" t="s">
        <v>61</v>
      </c>
      <c r="L7" s="32" t="s">
        <v>62</v>
      </c>
      <c r="M7" s="52" t="s">
        <v>63</v>
      </c>
      <c r="N7" s="52" t="s">
        <v>64</v>
      </c>
      <c r="O7" s="52"/>
      <c r="P7" s="52" t="s">
        <v>65</v>
      </c>
      <c r="Q7"/>
      <c r="R7"/>
    </row>
    <row r="8" spans="1:18" ht="15" customHeight="1">
      <c r="A8" s="8">
        <f t="shared" si="0"/>
        <v>3</v>
      </c>
      <c r="B8" s="36" t="s">
        <v>68</v>
      </c>
      <c r="C8" s="37"/>
      <c r="D8" s="37"/>
      <c r="E8" s="37"/>
      <c r="F8" s="37"/>
      <c r="G8" s="37"/>
      <c r="H8" s="38"/>
      <c r="I8" s="45" t="s">
        <v>69</v>
      </c>
      <c r="J8" s="46" t="s">
        <v>60</v>
      </c>
      <c r="K8" s="47" t="s">
        <v>61</v>
      </c>
      <c r="L8" s="27" t="s">
        <v>62</v>
      </c>
      <c r="M8" s="48" t="s">
        <v>63</v>
      </c>
      <c r="N8" s="48" t="s">
        <v>64</v>
      </c>
      <c r="O8" s="48"/>
      <c r="P8" s="48" t="s">
        <v>65</v>
      </c>
      <c r="Q8"/>
      <c r="R8"/>
    </row>
    <row r="9" spans="1:18" s="34" customFormat="1" ht="15" customHeight="1">
      <c r="A9" s="12">
        <f t="shared" si="0"/>
        <v>4</v>
      </c>
      <c r="B9" s="39" t="s">
        <v>70</v>
      </c>
      <c r="C9" s="40"/>
      <c r="D9" s="40"/>
      <c r="E9" s="40"/>
      <c r="F9" s="40"/>
      <c r="G9" s="40"/>
      <c r="H9" s="41"/>
      <c r="I9" s="49" t="s">
        <v>71</v>
      </c>
      <c r="J9" s="50" t="s">
        <v>60</v>
      </c>
      <c r="K9" s="51" t="s">
        <v>61</v>
      </c>
      <c r="L9" s="32" t="s">
        <v>62</v>
      </c>
      <c r="M9" s="52" t="s">
        <v>61</v>
      </c>
      <c r="N9" s="52" t="s">
        <v>72</v>
      </c>
      <c r="O9" s="52"/>
      <c r="P9" s="52" t="s">
        <v>73</v>
      </c>
      <c r="Q9"/>
      <c r="R9"/>
    </row>
    <row r="10" spans="1:18" ht="15" customHeight="1">
      <c r="A10" s="8">
        <f t="shared" si="0"/>
        <v>5</v>
      </c>
      <c r="B10" s="36" t="s">
        <v>74</v>
      </c>
      <c r="C10" s="37"/>
      <c r="D10" s="37"/>
      <c r="E10" s="37"/>
      <c r="F10" s="37"/>
      <c r="G10" s="37"/>
      <c r="H10" s="38"/>
      <c r="I10" s="45" t="s">
        <v>75</v>
      </c>
      <c r="J10" s="46" t="s">
        <v>60</v>
      </c>
      <c r="K10" s="47" t="s">
        <v>61</v>
      </c>
      <c r="L10" s="27" t="s">
        <v>62</v>
      </c>
      <c r="M10" s="48" t="s">
        <v>61</v>
      </c>
      <c r="N10" s="48" t="s">
        <v>76</v>
      </c>
      <c r="O10" s="48"/>
      <c r="P10" s="48" t="s">
        <v>65</v>
      </c>
      <c r="Q10"/>
      <c r="R10"/>
    </row>
    <row r="11" spans="1:18" s="34" customFormat="1" ht="15" customHeight="1">
      <c r="A11" s="12">
        <f t="shared" si="0"/>
        <v>6</v>
      </c>
      <c r="B11" s="39" t="s">
        <v>77</v>
      </c>
      <c r="C11" s="40"/>
      <c r="D11" s="40"/>
      <c r="E11" s="40"/>
      <c r="F11" s="40"/>
      <c r="G11" s="40"/>
      <c r="H11" s="41"/>
      <c r="I11" s="49" t="s">
        <v>78</v>
      </c>
      <c r="J11" s="50" t="s">
        <v>60</v>
      </c>
      <c r="K11" s="51" t="s">
        <v>61</v>
      </c>
      <c r="L11" s="32" t="s">
        <v>62</v>
      </c>
      <c r="M11" s="52" t="s">
        <v>61</v>
      </c>
      <c r="N11" s="52" t="s">
        <v>79</v>
      </c>
      <c r="O11" s="52"/>
      <c r="P11" s="52" t="s">
        <v>80</v>
      </c>
      <c r="Q11"/>
      <c r="R11"/>
    </row>
    <row r="12" spans="1:18" ht="15" customHeight="1">
      <c r="A12" s="8">
        <f t="shared" si="0"/>
        <v>7</v>
      </c>
      <c r="B12" s="36" t="s">
        <v>81</v>
      </c>
      <c r="C12" s="37"/>
      <c r="D12" s="37"/>
      <c r="E12" s="37"/>
      <c r="F12" s="37"/>
      <c r="G12" s="37"/>
      <c r="H12" s="38"/>
      <c r="I12" s="45" t="s">
        <v>82</v>
      </c>
      <c r="J12" s="46" t="s">
        <v>60</v>
      </c>
      <c r="K12" s="47" t="s">
        <v>61</v>
      </c>
      <c r="L12" s="27" t="s">
        <v>62</v>
      </c>
      <c r="M12" s="48" t="s">
        <v>61</v>
      </c>
      <c r="N12" s="48" t="s">
        <v>83</v>
      </c>
      <c r="O12" s="48"/>
      <c r="P12" s="48" t="s">
        <v>65</v>
      </c>
      <c r="Q12"/>
      <c r="R12"/>
    </row>
    <row r="13" spans="1:18" s="34" customFormat="1" ht="15" customHeight="1">
      <c r="A13" s="12">
        <f t="shared" si="0"/>
        <v>8</v>
      </c>
      <c r="B13" s="39" t="s">
        <v>84</v>
      </c>
      <c r="C13" s="40"/>
      <c r="D13" s="40"/>
      <c r="E13" s="40"/>
      <c r="F13" s="40"/>
      <c r="G13" s="40"/>
      <c r="H13" s="41"/>
      <c r="I13" s="49" t="s">
        <v>85</v>
      </c>
      <c r="J13" s="50" t="s">
        <v>60</v>
      </c>
      <c r="K13" s="51" t="s">
        <v>61</v>
      </c>
      <c r="L13" s="32" t="s">
        <v>62</v>
      </c>
      <c r="M13" s="52" t="s">
        <v>61</v>
      </c>
      <c r="N13" s="52" t="s">
        <v>86</v>
      </c>
      <c r="O13" s="52"/>
      <c r="P13" s="52" t="s">
        <v>87</v>
      </c>
      <c r="Q13"/>
      <c r="R13"/>
    </row>
    <row r="14" spans="1:18" ht="15" customHeight="1">
      <c r="A14" s="8">
        <f t="shared" si="0"/>
        <v>9</v>
      </c>
      <c r="B14" s="36" t="s">
        <v>88</v>
      </c>
      <c r="C14" s="37"/>
      <c r="D14" s="37"/>
      <c r="E14" s="37"/>
      <c r="F14" s="37"/>
      <c r="G14" s="37"/>
      <c r="H14" s="38"/>
      <c r="I14" s="45" t="s">
        <v>89</v>
      </c>
      <c r="J14" s="46" t="s">
        <v>60</v>
      </c>
      <c r="K14" s="47" t="s">
        <v>61</v>
      </c>
      <c r="L14" s="27" t="s">
        <v>62</v>
      </c>
      <c r="M14" s="48" t="s">
        <v>61</v>
      </c>
      <c r="N14" s="48" t="s">
        <v>90</v>
      </c>
      <c r="O14" s="48"/>
      <c r="P14" s="48" t="s">
        <v>91</v>
      </c>
      <c r="Q14"/>
      <c r="R14"/>
    </row>
    <row r="15" spans="1:18" s="34" customFormat="1" ht="15" customHeight="1">
      <c r="A15" s="12">
        <f t="shared" si="0"/>
        <v>10</v>
      </c>
      <c r="B15" s="39" t="s">
        <v>92</v>
      </c>
      <c r="C15" s="40"/>
      <c r="D15" s="40"/>
      <c r="E15" s="40"/>
      <c r="F15" s="40"/>
      <c r="G15" s="40"/>
      <c r="H15" s="41"/>
      <c r="I15" s="49" t="s">
        <v>93</v>
      </c>
      <c r="J15" s="50" t="s">
        <v>60</v>
      </c>
      <c r="K15" s="51" t="s">
        <v>61</v>
      </c>
      <c r="L15" s="32" t="s">
        <v>62</v>
      </c>
      <c r="M15" s="52" t="s">
        <v>61</v>
      </c>
      <c r="N15" s="52" t="s">
        <v>94</v>
      </c>
      <c r="O15" s="52"/>
      <c r="P15" s="52" t="s">
        <v>95</v>
      </c>
      <c r="Q15"/>
      <c r="R15"/>
    </row>
    <row r="16" spans="1:18" ht="15" customHeight="1">
      <c r="A16" s="8">
        <f t="shared" si="0"/>
        <v>11</v>
      </c>
      <c r="B16" s="36" t="s">
        <v>96</v>
      </c>
      <c r="C16" s="37"/>
      <c r="D16" s="37"/>
      <c r="E16" s="37"/>
      <c r="F16" s="37"/>
      <c r="G16" s="37"/>
      <c r="H16" s="38"/>
      <c r="I16" s="45" t="s">
        <v>97</v>
      </c>
      <c r="J16" s="46" t="s">
        <v>60</v>
      </c>
      <c r="K16" s="47" t="s">
        <v>61</v>
      </c>
      <c r="L16" s="27" t="s">
        <v>62</v>
      </c>
      <c r="M16" s="48" t="s">
        <v>61</v>
      </c>
      <c r="N16" s="48" t="s">
        <v>98</v>
      </c>
      <c r="O16" s="48"/>
      <c r="P16" s="48" t="s">
        <v>99</v>
      </c>
      <c r="Q16"/>
      <c r="R16"/>
    </row>
    <row r="17" spans="1:18" s="34" customFormat="1" ht="15" customHeight="1">
      <c r="A17" s="12">
        <f t="shared" si="0"/>
        <v>12</v>
      </c>
      <c r="B17" s="39" t="s">
        <v>100</v>
      </c>
      <c r="C17" s="40"/>
      <c r="D17" s="40"/>
      <c r="E17" s="40"/>
      <c r="F17" s="40"/>
      <c r="G17" s="40"/>
      <c r="H17" s="41"/>
      <c r="I17" s="49" t="s">
        <v>101</v>
      </c>
      <c r="J17" s="50" t="s">
        <v>60</v>
      </c>
      <c r="K17" s="51" t="s">
        <v>61</v>
      </c>
      <c r="L17" s="32" t="s">
        <v>62</v>
      </c>
      <c r="M17" s="52" t="s">
        <v>61</v>
      </c>
      <c r="N17" s="52" t="s">
        <v>102</v>
      </c>
      <c r="O17" s="52"/>
      <c r="P17" s="52" t="s">
        <v>99</v>
      </c>
      <c r="Q17"/>
      <c r="R17"/>
    </row>
    <row r="18" spans="1:18" ht="15" customHeight="1">
      <c r="A18" s="8">
        <f t="shared" si="0"/>
        <v>13</v>
      </c>
      <c r="B18" s="36" t="s">
        <v>103</v>
      </c>
      <c r="C18" s="37"/>
      <c r="D18" s="37"/>
      <c r="E18" s="37"/>
      <c r="F18" s="37"/>
      <c r="G18" s="37"/>
      <c r="H18" s="38"/>
      <c r="I18" s="45" t="s">
        <v>104</v>
      </c>
      <c r="J18" s="46" t="s">
        <v>60</v>
      </c>
      <c r="K18" s="47" t="s">
        <v>61</v>
      </c>
      <c r="L18" s="27" t="s">
        <v>62</v>
      </c>
      <c r="M18" s="48" t="s">
        <v>105</v>
      </c>
      <c r="N18" s="48" t="s">
        <v>106</v>
      </c>
      <c r="O18" s="48"/>
      <c r="P18" s="48" t="s">
        <v>107</v>
      </c>
      <c r="Q18"/>
      <c r="R18"/>
    </row>
    <row r="19" spans="1:18" s="34" customFormat="1" ht="15" customHeight="1">
      <c r="A19" s="12">
        <f t="shared" si="0"/>
        <v>14</v>
      </c>
      <c r="B19" s="39" t="s">
        <v>108</v>
      </c>
      <c r="C19" s="40"/>
      <c r="D19" s="40"/>
      <c r="E19" s="40"/>
      <c r="F19" s="40"/>
      <c r="G19" s="40"/>
      <c r="H19" s="41"/>
      <c r="I19" s="49" t="s">
        <v>109</v>
      </c>
      <c r="J19" s="50" t="s">
        <v>60</v>
      </c>
      <c r="K19" s="51" t="s">
        <v>61</v>
      </c>
      <c r="L19" s="32" t="s">
        <v>62</v>
      </c>
      <c r="M19" s="52" t="s">
        <v>105</v>
      </c>
      <c r="N19" s="52" t="s">
        <v>106</v>
      </c>
      <c r="O19" s="52"/>
      <c r="P19" s="52" t="s">
        <v>110</v>
      </c>
      <c r="Q19"/>
      <c r="R19"/>
    </row>
    <row r="20" spans="1:18" ht="15" customHeight="1">
      <c r="A20" s="8">
        <f t="shared" si="0"/>
        <v>15</v>
      </c>
      <c r="B20" s="36" t="s">
        <v>111</v>
      </c>
      <c r="C20" s="37"/>
      <c r="D20" s="37"/>
      <c r="E20" s="37"/>
      <c r="F20" s="37"/>
      <c r="G20" s="37"/>
      <c r="H20" s="38"/>
      <c r="I20" s="45" t="s">
        <v>112</v>
      </c>
      <c r="J20" s="46" t="s">
        <v>60</v>
      </c>
      <c r="K20" s="47" t="s">
        <v>61</v>
      </c>
      <c r="L20" s="27" t="s">
        <v>62</v>
      </c>
      <c r="M20" s="48" t="s">
        <v>61</v>
      </c>
      <c r="N20" s="48" t="s">
        <v>113</v>
      </c>
      <c r="O20" s="48"/>
      <c r="P20" s="48" t="s">
        <v>114</v>
      </c>
      <c r="Q20"/>
      <c r="R20"/>
    </row>
    <row r="21" spans="1:18" s="34" customFormat="1" ht="15" customHeight="1">
      <c r="A21" s="12">
        <f t="shared" si="0"/>
        <v>16</v>
      </c>
      <c r="B21" s="39" t="s">
        <v>115</v>
      </c>
      <c r="C21" s="40"/>
      <c r="D21" s="40"/>
      <c r="E21" s="40"/>
      <c r="F21" s="40"/>
      <c r="G21" s="40"/>
      <c r="H21" s="41"/>
      <c r="I21" s="49" t="s">
        <v>116</v>
      </c>
      <c r="J21" s="50" t="s">
        <v>60</v>
      </c>
      <c r="K21" s="51" t="s">
        <v>61</v>
      </c>
      <c r="L21" s="32" t="s">
        <v>62</v>
      </c>
      <c r="M21" s="52" t="s">
        <v>61</v>
      </c>
      <c r="N21" s="52" t="s">
        <v>117</v>
      </c>
      <c r="O21" s="52"/>
      <c r="P21" s="52" t="s">
        <v>118</v>
      </c>
      <c r="Q21"/>
      <c r="R21"/>
    </row>
    <row r="22" spans="1:18" ht="15" customHeight="1">
      <c r="A22" s="8">
        <f t="shared" si="0"/>
        <v>17</v>
      </c>
      <c r="B22" s="36" t="s">
        <v>119</v>
      </c>
      <c r="C22" s="37"/>
      <c r="D22" s="37"/>
      <c r="E22" s="37"/>
      <c r="F22" s="37"/>
      <c r="G22" s="37"/>
      <c r="H22" s="38"/>
      <c r="I22" s="45" t="s">
        <v>120</v>
      </c>
      <c r="J22" s="46" t="s">
        <v>60</v>
      </c>
      <c r="K22" s="47" t="s">
        <v>61</v>
      </c>
      <c r="L22" s="27" t="s">
        <v>62</v>
      </c>
      <c r="M22" s="48" t="s">
        <v>61</v>
      </c>
      <c r="N22" s="48" t="s">
        <v>121</v>
      </c>
      <c r="O22" s="48"/>
      <c r="P22" s="48" t="s">
        <v>122</v>
      </c>
      <c r="Q22"/>
      <c r="R22"/>
    </row>
    <row r="23" spans="1:18" s="34" customFormat="1" ht="15" customHeight="1">
      <c r="A23" s="12">
        <f t="shared" si="0"/>
        <v>18</v>
      </c>
      <c r="B23" s="39" t="s">
        <v>123</v>
      </c>
      <c r="C23" s="40"/>
      <c r="D23" s="40"/>
      <c r="E23" s="40"/>
      <c r="F23" s="40"/>
      <c r="G23" s="40"/>
      <c r="H23" s="41"/>
      <c r="I23" s="49" t="s">
        <v>124</v>
      </c>
      <c r="J23" s="50" t="s">
        <v>60</v>
      </c>
      <c r="K23" s="51" t="s">
        <v>61</v>
      </c>
      <c r="L23" s="32" t="s">
        <v>62</v>
      </c>
      <c r="M23" s="52" t="s">
        <v>61</v>
      </c>
      <c r="N23" s="52" t="s">
        <v>125</v>
      </c>
      <c r="O23" s="52"/>
      <c r="P23" s="52" t="s">
        <v>65</v>
      </c>
      <c r="Q23"/>
      <c r="R23"/>
    </row>
    <row r="24" spans="1:18" ht="15" customHeight="1">
      <c r="A24" s="208">
        <f t="shared" si="0"/>
        <v>19</v>
      </c>
      <c r="B24" s="199" t="s">
        <v>126</v>
      </c>
      <c r="C24" s="200"/>
      <c r="D24" s="200"/>
      <c r="E24" s="200"/>
      <c r="F24" s="200"/>
      <c r="G24" s="200"/>
      <c r="H24" s="201"/>
      <c r="I24" s="202" t="s">
        <v>127</v>
      </c>
      <c r="J24" s="203" t="s">
        <v>60</v>
      </c>
      <c r="K24" s="204"/>
      <c r="L24" s="205" t="s">
        <v>62</v>
      </c>
      <c r="M24" s="206"/>
      <c r="N24" s="206" t="s">
        <v>128</v>
      </c>
      <c r="O24" s="206"/>
      <c r="P24" s="207" t="s">
        <v>142</v>
      </c>
    </row>
    <row r="25" spans="1:18" s="34" customFormat="1" ht="15" customHeight="1">
      <c r="A25" s="12">
        <f t="shared" si="0"/>
        <v>20</v>
      </c>
      <c r="B25" s="42" t="s">
        <v>129</v>
      </c>
      <c r="C25" s="43"/>
      <c r="D25" s="43"/>
      <c r="E25" s="43"/>
      <c r="F25" s="43"/>
      <c r="G25" s="43"/>
      <c r="H25" s="44"/>
      <c r="I25" s="53" t="s">
        <v>130</v>
      </c>
      <c r="J25" s="50" t="s">
        <v>131</v>
      </c>
      <c r="K25" s="54" t="s">
        <v>132</v>
      </c>
      <c r="L25" s="55" t="s">
        <v>62</v>
      </c>
      <c r="M25" s="56"/>
      <c r="N25" s="56" t="s">
        <v>133</v>
      </c>
      <c r="O25" s="57"/>
      <c r="P25" s="56" t="s">
        <v>134</v>
      </c>
      <c r="Q25"/>
      <c r="R25"/>
    </row>
    <row r="26" spans="1:18" ht="15" customHeight="1">
      <c r="A26" s="8">
        <f t="shared" si="0"/>
        <v>21</v>
      </c>
      <c r="B26" s="36" t="s">
        <v>135</v>
      </c>
      <c r="C26" s="37"/>
      <c r="D26" s="37"/>
      <c r="E26" s="37"/>
      <c r="F26" s="37"/>
      <c r="G26" s="37"/>
      <c r="H26" s="38"/>
      <c r="I26" s="45" t="s">
        <v>136</v>
      </c>
      <c r="J26" s="46" t="s">
        <v>131</v>
      </c>
      <c r="K26" s="47" t="s">
        <v>132</v>
      </c>
      <c r="L26" s="27" t="s">
        <v>62</v>
      </c>
      <c r="M26" s="48"/>
      <c r="N26" s="48" t="s">
        <v>137</v>
      </c>
      <c r="O26" s="48"/>
      <c r="P26" s="48" t="s">
        <v>138</v>
      </c>
      <c r="Q26"/>
      <c r="R26"/>
    </row>
    <row r="27" spans="1:18" s="35" customFormat="1" ht="15" customHeight="1">
      <c r="A27" s="12">
        <v>22</v>
      </c>
      <c r="B27" s="42" t="s">
        <v>139</v>
      </c>
      <c r="C27" s="43"/>
      <c r="D27" s="43"/>
      <c r="E27" s="43"/>
      <c r="F27" s="43"/>
      <c r="G27" s="43"/>
      <c r="H27" s="44"/>
      <c r="I27" s="53" t="s">
        <v>140</v>
      </c>
      <c r="J27" s="50" t="s">
        <v>60</v>
      </c>
      <c r="K27" s="54"/>
      <c r="L27" s="55" t="s">
        <v>62</v>
      </c>
      <c r="M27" s="56"/>
      <c r="N27" s="56"/>
      <c r="O27" s="57"/>
      <c r="P27" s="56"/>
    </row>
    <row r="28" spans="1:18" ht="15" customHeight="1">
      <c r="A28" s="8">
        <v>23</v>
      </c>
      <c r="B28" s="9" t="s">
        <v>27</v>
      </c>
      <c r="C28" s="10"/>
      <c r="D28" s="10"/>
      <c r="E28" s="10"/>
      <c r="F28" s="10"/>
      <c r="G28" s="10"/>
      <c r="H28" s="11"/>
      <c r="I28" s="24" t="s">
        <v>141</v>
      </c>
      <c r="J28" s="25" t="s">
        <v>60</v>
      </c>
      <c r="K28" s="26"/>
      <c r="L28" s="27" t="s">
        <v>62</v>
      </c>
      <c r="M28" s="28"/>
      <c r="N28" s="28"/>
      <c r="O28" s="28"/>
      <c r="P28" s="28"/>
      <c r="Q28"/>
      <c r="R28"/>
    </row>
  </sheetData>
  <sheetProtection formatCells="0" formatColumns="0" formatRows="0" insertColumns="0" insertRows="0" insertHyperlinks="0" deleteColumns="0" deleteRows="0" selectLockedCells="1" sort="0" autoFilter="0" pivotTables="0"/>
  <mergeCells count="16">
    <mergeCell ref="N4:N5"/>
    <mergeCell ref="O4:O5"/>
    <mergeCell ref="P4:P5"/>
    <mergeCell ref="B4:I4"/>
    <mergeCell ref="J4:L4"/>
    <mergeCell ref="B5:H5"/>
    <mergeCell ref="A4:A5"/>
    <mergeCell ref="M4:M5"/>
    <mergeCell ref="A1:G1"/>
    <mergeCell ref="H1:I1"/>
    <mergeCell ref="J1:K1"/>
    <mergeCell ref="L1:P1"/>
    <mergeCell ref="A2:G2"/>
    <mergeCell ref="H2:I2"/>
    <mergeCell ref="J2:K2"/>
    <mergeCell ref="L2:P2"/>
  </mergeCells>
  <phoneticPr fontId="4" type="noConversion"/>
  <conditionalFormatting sqref="B1:B23 B25:B1048576">
    <cfRule type="duplicateValues" dxfId="2" priority="3"/>
  </conditionalFormatting>
  <conditionalFormatting sqref="B24">
    <cfRule type="duplicateValues" dxfId="1" priority="2"/>
  </conditionalFormatting>
  <conditionalFormatting sqref="B24">
    <cfRule type="duplicateValues" dxfId="0" priority="1"/>
  </conditionalFormatting>
  <dataValidations count="3">
    <dataValidation type="list" allowBlank="1" showInputMessage="1" showErrorMessage="1" sqref="J6 J8 J10 J12 J14 J16 J18 J20 J22 J28 J24:J25" xr:uid="{00000000-0002-0000-0200-000000000000}">
      <formula1>" ,字符型,数值型,日期型,时间型,布尔型"</formula1>
    </dataValidation>
    <dataValidation type="list" allowBlank="1" showInputMessage="1" showErrorMessage="1" sqref="J7 J9 J11 J13 J15 J17 J19 J21 J23 J26" xr:uid="{00000000-0002-0000-0200-000001000000}">
      <formula1>",字符型,数值型,日期型,时间型,布尔型"</formula1>
    </dataValidation>
    <dataValidation type="list" allowBlank="1" showInputMessage="1" showErrorMessage="1" sqref="L28 L6:L26" xr:uid="{00000000-0002-0000-0200-000002000000}">
      <formula1>",Y,N"</formula1>
    </dataValidation>
  </dataValidations>
  <pageMargins left="0.39370078740157499" right="0.39370078740157499" top="0.59055118110236204" bottom="0.59055118110236204" header="0.31496062992126" footer="0.31496062992126"/>
  <pageSetup paperSize="9" scale="66" orientation="landscape" r:id="rId1"/>
  <headerFooter>
    <oddHeader>&amp;L&amp;9北京大学人民医院&amp;C&amp;"宋体,常规"&amp;9&amp;A&amp;R&amp;"宋体,常规"&amp;9&amp;D &amp;T</oddHeader>
    <oddFooter>&amp;L&amp;F&amp;C&amp;P / &amp;N&amp;RCopyright © 2011 Founder International All Rights Reserved.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93"/>
  <sheetViews>
    <sheetView showGridLines="0" view="pageBreakPreview" zoomScaleNormal="100" zoomScaleSheetLayoutView="100" workbookViewId="0">
      <pane ySplit="5" topLeftCell="A6" activePane="bottomLeft" state="frozen"/>
      <selection pane="bottomLeft" activeCell="B29" sqref="B29"/>
    </sheetView>
  </sheetViews>
  <sheetFormatPr defaultColWidth="9" defaultRowHeight="15" customHeight="1"/>
  <cols>
    <col min="1" max="1" width="3.25" style="3" customWidth="1"/>
    <col min="2" max="2" width="23.125" style="2" customWidth="1"/>
    <col min="3" max="8" width="2.625" style="2" customWidth="1"/>
    <col min="9" max="9" width="27.75" style="2" customWidth="1"/>
    <col min="10" max="10" width="8" style="2" customWidth="1"/>
    <col min="11" max="11" width="8.5" style="2" customWidth="1"/>
    <col min="12" max="12" width="4.5" style="4" customWidth="1"/>
    <col min="13" max="13" width="28.75" style="5" customWidth="1"/>
    <col min="14" max="14" width="17.125" style="5" customWidth="1"/>
    <col min="15" max="15" width="13.125" style="5" customWidth="1"/>
    <col min="16" max="16" width="79" style="2" customWidth="1"/>
    <col min="17" max="16384" width="9" style="2"/>
  </cols>
  <sheetData>
    <row r="1" spans="1:16" ht="15" customHeight="1">
      <c r="A1" s="179" t="s">
        <v>4</v>
      </c>
      <c r="B1" s="180"/>
      <c r="C1" s="180"/>
      <c r="D1" s="180"/>
      <c r="E1" s="180"/>
      <c r="F1" s="180"/>
      <c r="G1" s="180"/>
      <c r="H1" s="181" t="str">
        <f>服务ID</f>
        <v>PS02001</v>
      </c>
      <c r="I1" s="182"/>
      <c r="J1" s="183" t="s">
        <v>19</v>
      </c>
      <c r="K1" s="184"/>
      <c r="L1" s="185" t="str">
        <f>提供系统</f>
        <v>HIS</v>
      </c>
      <c r="M1" s="185"/>
      <c r="N1" s="185"/>
      <c r="O1" s="185"/>
      <c r="P1" s="185"/>
    </row>
    <row r="2" spans="1:16" ht="15" customHeight="1">
      <c r="A2" s="179" t="s">
        <v>7</v>
      </c>
      <c r="B2" s="180"/>
      <c r="C2" s="180"/>
      <c r="D2" s="180"/>
      <c r="E2" s="180"/>
      <c r="F2" s="180"/>
      <c r="G2" s="180"/>
      <c r="H2" s="181" t="str">
        <f>服务名称</f>
        <v>科室字典信息</v>
      </c>
      <c r="I2" s="182"/>
      <c r="J2" s="183" t="s">
        <v>21</v>
      </c>
      <c r="K2" s="184"/>
      <c r="L2" s="185" t="str">
        <f>消费系统</f>
        <v>EMPI</v>
      </c>
      <c r="M2" s="185"/>
      <c r="N2" s="185"/>
      <c r="O2" s="185"/>
      <c r="P2" s="185"/>
    </row>
    <row r="3" spans="1:16" ht="1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16"/>
      <c r="L3" s="17"/>
      <c r="M3" s="18"/>
      <c r="N3" s="18"/>
      <c r="O3" s="18"/>
      <c r="P3" s="19"/>
    </row>
    <row r="4" spans="1:16" ht="15" customHeight="1">
      <c r="A4" s="194" t="s">
        <v>48</v>
      </c>
      <c r="B4" s="186" t="s">
        <v>49</v>
      </c>
      <c r="C4" s="187"/>
      <c r="D4" s="187"/>
      <c r="E4" s="187"/>
      <c r="F4" s="187"/>
      <c r="G4" s="187"/>
      <c r="H4" s="187"/>
      <c r="I4" s="188"/>
      <c r="J4" s="189" t="s">
        <v>50</v>
      </c>
      <c r="K4" s="190"/>
      <c r="L4" s="190"/>
      <c r="M4" s="196" t="s">
        <v>51</v>
      </c>
      <c r="N4" s="196" t="s">
        <v>52</v>
      </c>
      <c r="O4" s="196" t="s">
        <v>53</v>
      </c>
      <c r="P4" s="194" t="s">
        <v>24</v>
      </c>
    </row>
    <row r="5" spans="1:16" ht="15" customHeight="1">
      <c r="A5" s="195"/>
      <c r="B5" s="191" t="s">
        <v>54</v>
      </c>
      <c r="C5" s="192"/>
      <c r="D5" s="192"/>
      <c r="E5" s="192"/>
      <c r="F5" s="192"/>
      <c r="G5" s="192"/>
      <c r="H5" s="193"/>
      <c r="I5" s="20" t="s">
        <v>55</v>
      </c>
      <c r="J5" s="21" t="s">
        <v>56</v>
      </c>
      <c r="K5" s="22" t="s">
        <v>50</v>
      </c>
      <c r="L5" s="23" t="s">
        <v>57</v>
      </c>
      <c r="M5" s="197"/>
      <c r="N5" s="197"/>
      <c r="O5" s="197"/>
      <c r="P5" s="198"/>
    </row>
    <row r="6" spans="1:16" s="1" customFormat="1" ht="15" customHeight="1">
      <c r="A6" s="8">
        <f>ROW()-5</f>
        <v>1</v>
      </c>
      <c r="B6" s="9"/>
      <c r="C6" s="10"/>
      <c r="D6" s="10"/>
      <c r="E6" s="10"/>
      <c r="F6" s="10"/>
      <c r="G6" s="10"/>
      <c r="H6" s="11"/>
      <c r="I6" s="24"/>
      <c r="J6" s="25"/>
      <c r="K6" s="26"/>
      <c r="L6" s="27"/>
      <c r="M6" s="28"/>
      <c r="N6" s="28"/>
      <c r="O6" s="28"/>
      <c r="P6" s="28"/>
    </row>
    <row r="7" spans="1:16" s="1" customFormat="1" ht="15" customHeight="1">
      <c r="A7" s="12">
        <f t="shared" ref="A7:A42" si="0">ROW()-5</f>
        <v>2</v>
      </c>
      <c r="B7" s="13"/>
      <c r="C7" s="14"/>
      <c r="D7" s="14"/>
      <c r="E7" s="14"/>
      <c r="F7" s="14"/>
      <c r="G7" s="14"/>
      <c r="H7" s="15"/>
      <c r="I7" s="29"/>
      <c r="J7" s="30"/>
      <c r="K7" s="31"/>
      <c r="L7" s="32"/>
      <c r="M7" s="33"/>
      <c r="N7" s="33"/>
      <c r="O7" s="33"/>
      <c r="P7" s="33"/>
    </row>
    <row r="8" spans="1:16" s="1" customFormat="1" ht="15" customHeight="1">
      <c r="A8" s="8">
        <f t="shared" si="0"/>
        <v>3</v>
      </c>
      <c r="B8" s="9"/>
      <c r="C8" s="10"/>
      <c r="D8" s="10"/>
      <c r="E8" s="10"/>
      <c r="F8" s="10"/>
      <c r="G8" s="10"/>
      <c r="H8" s="11"/>
      <c r="I8" s="24"/>
      <c r="J8" s="25"/>
      <c r="K8" s="26"/>
      <c r="L8" s="27"/>
      <c r="M8" s="28"/>
      <c r="N8" s="28"/>
      <c r="O8" s="28"/>
      <c r="P8" s="28"/>
    </row>
    <row r="9" spans="1:16" ht="15" customHeight="1">
      <c r="A9" s="12">
        <f t="shared" si="0"/>
        <v>4</v>
      </c>
      <c r="B9" s="13"/>
      <c r="C9" s="14"/>
      <c r="D9" s="14"/>
      <c r="E9" s="14"/>
      <c r="F9" s="14"/>
      <c r="G9" s="14"/>
      <c r="H9" s="15"/>
      <c r="I9" s="29"/>
      <c r="J9" s="30"/>
      <c r="K9" s="31"/>
      <c r="L9" s="32"/>
      <c r="M9" s="33"/>
      <c r="N9" s="33"/>
      <c r="O9" s="33"/>
      <c r="P9" s="33"/>
    </row>
    <row r="10" spans="1:16" ht="15" customHeight="1">
      <c r="A10" s="8">
        <f t="shared" si="0"/>
        <v>5</v>
      </c>
      <c r="B10" s="9"/>
      <c r="C10" s="10"/>
      <c r="D10" s="10"/>
      <c r="E10" s="10"/>
      <c r="F10" s="10"/>
      <c r="G10" s="10"/>
      <c r="H10" s="11"/>
      <c r="I10" s="24"/>
      <c r="J10" s="25"/>
      <c r="K10" s="26"/>
      <c r="L10" s="27"/>
      <c r="M10" s="28"/>
      <c r="N10" s="28"/>
      <c r="O10" s="28"/>
      <c r="P10" s="28"/>
    </row>
    <row r="11" spans="1:16" ht="15" customHeight="1">
      <c r="A11" s="12">
        <f t="shared" si="0"/>
        <v>6</v>
      </c>
      <c r="B11" s="13"/>
      <c r="C11" s="14"/>
      <c r="D11" s="14"/>
      <c r="E11" s="14"/>
      <c r="F11" s="14"/>
      <c r="G11" s="14"/>
      <c r="H11" s="15"/>
      <c r="I11" s="29"/>
      <c r="J11" s="30"/>
      <c r="K11" s="31"/>
      <c r="L11" s="32"/>
      <c r="M11" s="33"/>
      <c r="N11" s="33"/>
      <c r="O11" s="33"/>
      <c r="P11" s="33"/>
    </row>
    <row r="12" spans="1:16" ht="15" customHeight="1">
      <c r="A12" s="8">
        <f t="shared" si="0"/>
        <v>7</v>
      </c>
      <c r="B12" s="9"/>
      <c r="C12" s="10"/>
      <c r="D12" s="10"/>
      <c r="E12" s="10"/>
      <c r="F12" s="10"/>
      <c r="G12" s="10"/>
      <c r="H12" s="11"/>
      <c r="I12" s="24"/>
      <c r="J12" s="25"/>
      <c r="K12" s="26"/>
      <c r="L12" s="27"/>
      <c r="M12" s="28"/>
      <c r="N12" s="28"/>
      <c r="O12" s="28"/>
      <c r="P12" s="28"/>
    </row>
    <row r="13" spans="1:16" ht="15" customHeight="1">
      <c r="A13" s="12">
        <f t="shared" si="0"/>
        <v>8</v>
      </c>
      <c r="B13" s="13"/>
      <c r="C13" s="14"/>
      <c r="D13" s="14"/>
      <c r="E13" s="14"/>
      <c r="F13" s="14"/>
      <c r="G13" s="14"/>
      <c r="H13" s="15"/>
      <c r="I13" s="29"/>
      <c r="J13" s="30"/>
      <c r="K13" s="31"/>
      <c r="L13" s="32"/>
      <c r="M13" s="33"/>
      <c r="N13" s="33"/>
      <c r="O13" s="33"/>
      <c r="P13" s="33"/>
    </row>
    <row r="14" spans="1:16" ht="15" customHeight="1">
      <c r="A14" s="8">
        <f t="shared" si="0"/>
        <v>9</v>
      </c>
      <c r="B14" s="9"/>
      <c r="C14" s="10"/>
      <c r="D14" s="10"/>
      <c r="E14" s="10"/>
      <c r="F14" s="10"/>
      <c r="G14" s="10"/>
      <c r="H14" s="11"/>
      <c r="I14" s="24"/>
      <c r="J14" s="25"/>
      <c r="K14" s="26"/>
      <c r="L14" s="27"/>
      <c r="M14" s="28"/>
      <c r="N14" s="28"/>
      <c r="O14" s="28"/>
      <c r="P14" s="28"/>
    </row>
    <row r="15" spans="1:16" ht="15" customHeight="1">
      <c r="A15" s="12">
        <f t="shared" si="0"/>
        <v>10</v>
      </c>
      <c r="B15" s="13"/>
      <c r="C15" s="14"/>
      <c r="D15" s="14"/>
      <c r="E15" s="14"/>
      <c r="F15" s="14"/>
      <c r="G15" s="14"/>
      <c r="H15" s="15"/>
      <c r="I15" s="29"/>
      <c r="J15" s="30"/>
      <c r="K15" s="31"/>
      <c r="L15" s="32"/>
      <c r="M15" s="33"/>
      <c r="N15" s="33"/>
      <c r="O15" s="33"/>
      <c r="P15" s="33"/>
    </row>
    <row r="16" spans="1:16" ht="15" customHeight="1">
      <c r="A16" s="8">
        <f t="shared" si="0"/>
        <v>11</v>
      </c>
      <c r="B16" s="9"/>
      <c r="C16" s="10"/>
      <c r="D16" s="10"/>
      <c r="E16" s="10"/>
      <c r="F16" s="10"/>
      <c r="G16" s="10"/>
      <c r="H16" s="11"/>
      <c r="I16" s="24"/>
      <c r="J16" s="25"/>
      <c r="K16" s="26"/>
      <c r="L16" s="27"/>
      <c r="M16" s="28"/>
      <c r="N16" s="28"/>
      <c r="O16" s="28"/>
      <c r="P16" s="28"/>
    </row>
    <row r="17" spans="1:16" ht="15" customHeight="1">
      <c r="A17" s="12">
        <f t="shared" si="0"/>
        <v>12</v>
      </c>
      <c r="B17" s="13"/>
      <c r="C17" s="14"/>
      <c r="D17" s="14"/>
      <c r="E17" s="14"/>
      <c r="F17" s="14"/>
      <c r="G17" s="14"/>
      <c r="H17" s="15"/>
      <c r="I17" s="29"/>
      <c r="J17" s="30"/>
      <c r="K17" s="31"/>
      <c r="L17" s="32"/>
      <c r="M17" s="33"/>
      <c r="N17" s="33"/>
      <c r="O17" s="33"/>
      <c r="P17" s="33"/>
    </row>
    <row r="18" spans="1:16" ht="15" customHeight="1">
      <c r="A18" s="8">
        <f t="shared" si="0"/>
        <v>13</v>
      </c>
      <c r="B18" s="9"/>
      <c r="C18" s="10"/>
      <c r="D18" s="10"/>
      <c r="E18" s="10"/>
      <c r="F18" s="10"/>
      <c r="G18" s="10"/>
      <c r="H18" s="11"/>
      <c r="I18" s="24"/>
      <c r="J18" s="25"/>
      <c r="K18" s="26"/>
      <c r="L18" s="27"/>
      <c r="M18" s="28"/>
      <c r="N18" s="28"/>
      <c r="O18" s="28"/>
      <c r="P18" s="28"/>
    </row>
    <row r="19" spans="1:16" ht="15" customHeight="1">
      <c r="A19" s="12">
        <f t="shared" si="0"/>
        <v>14</v>
      </c>
      <c r="B19" s="13"/>
      <c r="C19" s="14"/>
      <c r="D19" s="14"/>
      <c r="E19" s="14"/>
      <c r="F19" s="14"/>
      <c r="G19" s="14"/>
      <c r="H19" s="15"/>
      <c r="I19" s="29"/>
      <c r="J19" s="30"/>
      <c r="K19" s="31"/>
      <c r="L19" s="32"/>
      <c r="M19" s="33"/>
      <c r="N19" s="33"/>
      <c r="O19" s="33"/>
      <c r="P19" s="33"/>
    </row>
    <row r="20" spans="1:16" ht="15" customHeight="1">
      <c r="A20" s="8">
        <f t="shared" si="0"/>
        <v>15</v>
      </c>
      <c r="B20" s="9"/>
      <c r="C20" s="10"/>
      <c r="D20" s="10"/>
      <c r="E20" s="10"/>
      <c r="F20" s="10"/>
      <c r="G20" s="10"/>
      <c r="H20" s="11"/>
      <c r="I20" s="24"/>
      <c r="J20" s="25"/>
      <c r="K20" s="26"/>
      <c r="L20" s="27"/>
      <c r="M20" s="28"/>
      <c r="N20" s="28"/>
      <c r="O20" s="28"/>
      <c r="P20" s="28"/>
    </row>
    <row r="21" spans="1:16" ht="15" customHeight="1">
      <c r="A21" s="12">
        <f t="shared" si="0"/>
        <v>16</v>
      </c>
      <c r="B21" s="13"/>
      <c r="C21" s="14"/>
      <c r="D21" s="14"/>
      <c r="E21" s="14"/>
      <c r="F21" s="14"/>
      <c r="G21" s="14"/>
      <c r="H21" s="15"/>
      <c r="I21" s="29"/>
      <c r="J21" s="30"/>
      <c r="K21" s="31"/>
      <c r="L21" s="32"/>
      <c r="M21" s="33"/>
      <c r="N21" s="33"/>
      <c r="O21" s="33"/>
      <c r="P21" s="33"/>
    </row>
    <row r="22" spans="1:16" ht="15" customHeight="1">
      <c r="A22" s="8">
        <f t="shared" si="0"/>
        <v>17</v>
      </c>
      <c r="B22" s="9"/>
      <c r="C22" s="10"/>
      <c r="D22" s="10"/>
      <c r="E22" s="10"/>
      <c r="F22" s="10"/>
      <c r="G22" s="10"/>
      <c r="H22" s="11"/>
      <c r="I22" s="24"/>
      <c r="J22" s="25"/>
      <c r="K22" s="26"/>
      <c r="L22" s="27"/>
      <c r="M22" s="28"/>
      <c r="N22" s="28"/>
      <c r="O22" s="28"/>
      <c r="P22" s="28"/>
    </row>
    <row r="23" spans="1:16" ht="15" customHeight="1">
      <c r="A23" s="12">
        <f t="shared" si="0"/>
        <v>18</v>
      </c>
      <c r="B23" s="13"/>
      <c r="C23" s="14"/>
      <c r="D23" s="14"/>
      <c r="E23" s="14"/>
      <c r="F23" s="14"/>
      <c r="G23" s="14"/>
      <c r="H23" s="15"/>
      <c r="I23" s="29"/>
      <c r="J23" s="30"/>
      <c r="K23" s="31"/>
      <c r="L23" s="32"/>
      <c r="M23" s="33"/>
      <c r="N23" s="33"/>
      <c r="O23" s="33"/>
      <c r="P23" s="33"/>
    </row>
    <row r="24" spans="1:16" ht="15" customHeight="1">
      <c r="A24" s="8">
        <f t="shared" si="0"/>
        <v>19</v>
      </c>
      <c r="B24" s="9"/>
      <c r="C24" s="10"/>
      <c r="D24" s="10"/>
      <c r="E24" s="10"/>
      <c r="F24" s="10"/>
      <c r="G24" s="10"/>
      <c r="H24" s="11"/>
      <c r="I24" s="24"/>
      <c r="J24" s="25"/>
      <c r="K24" s="26"/>
      <c r="L24" s="27"/>
      <c r="M24" s="28"/>
      <c r="N24" s="28"/>
      <c r="O24" s="28"/>
      <c r="P24" s="28"/>
    </row>
    <row r="25" spans="1:16" ht="15" customHeight="1">
      <c r="A25" s="12">
        <f t="shared" si="0"/>
        <v>20</v>
      </c>
      <c r="B25" s="13"/>
      <c r="C25" s="14"/>
      <c r="D25" s="14"/>
      <c r="E25" s="14"/>
      <c r="F25" s="14"/>
      <c r="G25" s="14"/>
      <c r="H25" s="15"/>
      <c r="I25" s="29"/>
      <c r="J25" s="30"/>
      <c r="K25" s="31"/>
      <c r="L25" s="32"/>
      <c r="M25" s="33"/>
      <c r="N25" s="33"/>
      <c r="O25" s="33"/>
      <c r="P25" s="33"/>
    </row>
    <row r="26" spans="1:16" ht="15" customHeight="1">
      <c r="A26" s="8">
        <f t="shared" si="0"/>
        <v>21</v>
      </c>
      <c r="B26" s="9"/>
      <c r="C26" s="10"/>
      <c r="D26" s="10"/>
      <c r="E26" s="10"/>
      <c r="F26" s="10"/>
      <c r="G26" s="10"/>
      <c r="H26" s="11"/>
      <c r="I26" s="24"/>
      <c r="J26" s="25"/>
      <c r="K26" s="26"/>
      <c r="L26" s="27"/>
      <c r="M26" s="28"/>
      <c r="N26" s="28"/>
      <c r="O26" s="28"/>
      <c r="P26" s="28"/>
    </row>
    <row r="27" spans="1:16" ht="15" customHeight="1">
      <c r="A27" s="12">
        <f t="shared" si="0"/>
        <v>22</v>
      </c>
      <c r="B27" s="13"/>
      <c r="C27" s="14"/>
      <c r="D27" s="14"/>
      <c r="E27" s="14"/>
      <c r="F27" s="14"/>
      <c r="G27" s="14"/>
      <c r="H27" s="15"/>
      <c r="I27" s="29"/>
      <c r="J27" s="30"/>
      <c r="K27" s="31"/>
      <c r="L27" s="32"/>
      <c r="M27" s="33"/>
      <c r="N27" s="33"/>
      <c r="O27" s="33"/>
      <c r="P27" s="33"/>
    </row>
    <row r="28" spans="1:16" ht="15" customHeight="1">
      <c r="A28" s="8">
        <f t="shared" si="0"/>
        <v>23</v>
      </c>
      <c r="B28" s="9"/>
      <c r="C28" s="10"/>
      <c r="D28" s="10"/>
      <c r="E28" s="10"/>
      <c r="F28" s="10"/>
      <c r="G28" s="10"/>
      <c r="H28" s="11"/>
      <c r="I28" s="24"/>
      <c r="J28" s="25"/>
      <c r="K28" s="26"/>
      <c r="L28" s="27"/>
      <c r="M28" s="28"/>
      <c r="N28" s="28"/>
      <c r="O28" s="28"/>
      <c r="P28" s="28"/>
    </row>
    <row r="29" spans="1:16" ht="15" customHeight="1">
      <c r="A29" s="12">
        <f t="shared" si="0"/>
        <v>24</v>
      </c>
      <c r="B29" s="13"/>
      <c r="C29" s="14"/>
      <c r="D29" s="14"/>
      <c r="E29" s="14"/>
      <c r="F29" s="14"/>
      <c r="G29" s="14"/>
      <c r="H29" s="15"/>
      <c r="I29" s="29"/>
      <c r="J29" s="30"/>
      <c r="K29" s="31"/>
      <c r="L29" s="32"/>
      <c r="M29" s="33"/>
      <c r="N29" s="33"/>
      <c r="O29" s="33"/>
      <c r="P29" s="33"/>
    </row>
    <row r="30" spans="1:16" ht="15" customHeight="1">
      <c r="A30" s="8">
        <f t="shared" si="0"/>
        <v>25</v>
      </c>
      <c r="B30" s="9"/>
      <c r="C30" s="10"/>
      <c r="D30" s="10"/>
      <c r="E30" s="10"/>
      <c r="F30" s="10"/>
      <c r="G30" s="10"/>
      <c r="H30" s="11"/>
      <c r="I30" s="24"/>
      <c r="J30" s="25"/>
      <c r="K30" s="26"/>
      <c r="L30" s="27"/>
      <c r="M30" s="28"/>
      <c r="N30" s="28"/>
      <c r="O30" s="28"/>
      <c r="P30" s="28"/>
    </row>
    <row r="31" spans="1:16" ht="15" customHeight="1">
      <c r="A31" s="12">
        <f t="shared" si="0"/>
        <v>26</v>
      </c>
      <c r="B31" s="13"/>
      <c r="C31" s="14"/>
      <c r="D31" s="14"/>
      <c r="E31" s="14"/>
      <c r="F31" s="14"/>
      <c r="G31" s="14"/>
      <c r="H31" s="15"/>
      <c r="I31" s="29"/>
      <c r="J31" s="30"/>
      <c r="K31" s="31"/>
      <c r="L31" s="32"/>
      <c r="M31" s="33"/>
      <c r="N31" s="33"/>
      <c r="O31" s="33"/>
      <c r="P31" s="33"/>
    </row>
    <row r="32" spans="1:16" ht="15" customHeight="1">
      <c r="A32" s="8">
        <f t="shared" si="0"/>
        <v>27</v>
      </c>
      <c r="B32" s="9"/>
      <c r="C32" s="10"/>
      <c r="D32" s="10"/>
      <c r="E32" s="10"/>
      <c r="F32" s="10"/>
      <c r="G32" s="10"/>
      <c r="H32" s="11"/>
      <c r="I32" s="24"/>
      <c r="J32" s="25"/>
      <c r="K32" s="26"/>
      <c r="L32" s="27"/>
      <c r="M32" s="28"/>
      <c r="N32" s="28"/>
      <c r="O32" s="28"/>
      <c r="P32" s="28"/>
    </row>
    <row r="33" spans="1:16" ht="15" customHeight="1">
      <c r="A33" s="12">
        <f t="shared" si="0"/>
        <v>28</v>
      </c>
      <c r="B33" s="13"/>
      <c r="C33" s="14"/>
      <c r="D33" s="14"/>
      <c r="E33" s="14"/>
      <c r="F33" s="14"/>
      <c r="G33" s="14"/>
      <c r="H33" s="15"/>
      <c r="I33" s="29"/>
      <c r="J33" s="30"/>
      <c r="K33" s="31"/>
      <c r="L33" s="32"/>
      <c r="M33" s="33"/>
      <c r="N33" s="33"/>
      <c r="O33" s="33"/>
      <c r="P33" s="33"/>
    </row>
    <row r="34" spans="1:16" ht="15" customHeight="1">
      <c r="A34" s="8">
        <f t="shared" si="0"/>
        <v>29</v>
      </c>
      <c r="B34" s="9"/>
      <c r="C34" s="10"/>
      <c r="D34" s="10"/>
      <c r="E34" s="10"/>
      <c r="F34" s="10"/>
      <c r="G34" s="10"/>
      <c r="H34" s="11"/>
      <c r="I34" s="24"/>
      <c r="J34" s="25"/>
      <c r="K34" s="26"/>
      <c r="L34" s="27"/>
      <c r="M34" s="28"/>
      <c r="N34" s="28"/>
      <c r="O34" s="28"/>
      <c r="P34" s="28"/>
    </row>
    <row r="35" spans="1:16" ht="15" customHeight="1">
      <c r="A35" s="12">
        <f t="shared" si="0"/>
        <v>30</v>
      </c>
      <c r="B35" s="13"/>
      <c r="C35" s="14"/>
      <c r="D35" s="14"/>
      <c r="E35" s="14"/>
      <c r="F35" s="14"/>
      <c r="G35" s="14"/>
      <c r="H35" s="15"/>
      <c r="I35" s="29"/>
      <c r="J35" s="30"/>
      <c r="K35" s="31"/>
      <c r="L35" s="32"/>
      <c r="M35" s="33"/>
      <c r="N35" s="33"/>
      <c r="O35" s="33"/>
      <c r="P35" s="33"/>
    </row>
    <row r="36" spans="1:16" ht="15" customHeight="1">
      <c r="A36" s="8">
        <f t="shared" si="0"/>
        <v>31</v>
      </c>
      <c r="B36" s="9"/>
      <c r="C36" s="10"/>
      <c r="D36" s="10"/>
      <c r="E36" s="10"/>
      <c r="F36" s="10"/>
      <c r="G36" s="10"/>
      <c r="H36" s="11"/>
      <c r="I36" s="24"/>
      <c r="J36" s="25"/>
      <c r="K36" s="26"/>
      <c r="L36" s="27"/>
      <c r="M36" s="28"/>
      <c r="N36" s="28"/>
      <c r="O36" s="28"/>
      <c r="P36" s="28"/>
    </row>
    <row r="37" spans="1:16" ht="15" customHeight="1">
      <c r="A37" s="12">
        <f t="shared" si="0"/>
        <v>32</v>
      </c>
      <c r="B37" s="13"/>
      <c r="C37" s="14"/>
      <c r="D37" s="14"/>
      <c r="E37" s="14"/>
      <c r="F37" s="14"/>
      <c r="G37" s="14"/>
      <c r="H37" s="15"/>
      <c r="I37" s="29"/>
      <c r="J37" s="30"/>
      <c r="K37" s="31"/>
      <c r="L37" s="32"/>
      <c r="M37" s="33"/>
      <c r="N37" s="33"/>
      <c r="O37" s="33"/>
      <c r="P37" s="33"/>
    </row>
    <row r="38" spans="1:16" ht="15" customHeight="1">
      <c r="A38" s="8">
        <f t="shared" si="0"/>
        <v>33</v>
      </c>
      <c r="B38" s="9"/>
      <c r="C38" s="10"/>
      <c r="D38" s="10"/>
      <c r="E38" s="10"/>
      <c r="F38" s="10"/>
      <c r="G38" s="10"/>
      <c r="H38" s="11"/>
      <c r="I38" s="24"/>
      <c r="J38" s="25"/>
      <c r="K38" s="26"/>
      <c r="L38" s="27"/>
      <c r="M38" s="28"/>
      <c r="N38" s="28"/>
      <c r="O38" s="28"/>
      <c r="P38" s="28"/>
    </row>
    <row r="39" spans="1:16" ht="15" customHeight="1">
      <c r="A39" s="12">
        <f t="shared" si="0"/>
        <v>34</v>
      </c>
      <c r="B39" s="13"/>
      <c r="C39" s="14"/>
      <c r="D39" s="14"/>
      <c r="E39" s="14"/>
      <c r="F39" s="14"/>
      <c r="G39" s="14"/>
      <c r="H39" s="15"/>
      <c r="I39" s="29"/>
      <c r="J39" s="30"/>
      <c r="K39" s="31"/>
      <c r="L39" s="32"/>
      <c r="M39" s="33"/>
      <c r="N39" s="33"/>
      <c r="O39" s="33"/>
      <c r="P39" s="33"/>
    </row>
    <row r="40" spans="1:16" ht="15" customHeight="1">
      <c r="A40" s="8">
        <f t="shared" si="0"/>
        <v>35</v>
      </c>
      <c r="B40" s="9"/>
      <c r="C40" s="10"/>
      <c r="D40" s="10"/>
      <c r="E40" s="10"/>
      <c r="F40" s="10"/>
      <c r="G40" s="10"/>
      <c r="H40" s="11"/>
      <c r="I40" s="24"/>
      <c r="J40" s="25"/>
      <c r="K40" s="26"/>
      <c r="L40" s="27"/>
      <c r="M40" s="28"/>
      <c r="N40" s="28"/>
      <c r="O40" s="28"/>
      <c r="P40" s="28"/>
    </row>
    <row r="41" spans="1:16" ht="15" customHeight="1">
      <c r="A41" s="12">
        <f t="shared" si="0"/>
        <v>36</v>
      </c>
      <c r="B41" s="13"/>
      <c r="C41" s="14"/>
      <c r="D41" s="14"/>
      <c r="E41" s="14"/>
      <c r="F41" s="14"/>
      <c r="G41" s="14"/>
      <c r="H41" s="15"/>
      <c r="I41" s="29"/>
      <c r="J41" s="30"/>
      <c r="K41" s="31"/>
      <c r="L41" s="32"/>
      <c r="M41" s="33"/>
      <c r="N41" s="33"/>
      <c r="O41" s="33"/>
      <c r="P41" s="33"/>
    </row>
    <row r="42" spans="1:16" ht="15" customHeight="1">
      <c r="A42" s="8">
        <f t="shared" si="0"/>
        <v>37</v>
      </c>
      <c r="B42" s="9"/>
      <c r="C42" s="10"/>
      <c r="D42" s="10"/>
      <c r="E42" s="10"/>
      <c r="F42" s="10"/>
      <c r="G42" s="10"/>
      <c r="H42" s="11"/>
      <c r="I42" s="24"/>
      <c r="J42" s="25"/>
      <c r="K42" s="26"/>
      <c r="L42" s="27"/>
      <c r="M42" s="28"/>
      <c r="N42" s="28"/>
      <c r="O42" s="28"/>
      <c r="P42" s="28"/>
    </row>
    <row r="43" spans="1:16" ht="15" customHeight="1">
      <c r="A43" s="12">
        <f t="shared" ref="A43:A91" si="1">ROW()-5</f>
        <v>38</v>
      </c>
      <c r="B43" s="13"/>
      <c r="C43" s="14"/>
      <c r="D43" s="14"/>
      <c r="E43" s="14"/>
      <c r="F43" s="14"/>
      <c r="G43" s="14"/>
      <c r="H43" s="15"/>
      <c r="I43" s="29"/>
      <c r="J43" s="30"/>
      <c r="K43" s="31"/>
      <c r="L43" s="32"/>
      <c r="M43" s="33"/>
      <c r="N43" s="33"/>
      <c r="O43" s="33"/>
      <c r="P43" s="33"/>
    </row>
    <row r="44" spans="1:16" ht="15" customHeight="1">
      <c r="A44" s="8">
        <f t="shared" ref="A44:A92" si="2">ROW()-5</f>
        <v>39</v>
      </c>
      <c r="B44" s="9"/>
      <c r="C44" s="10"/>
      <c r="D44" s="10"/>
      <c r="E44" s="10"/>
      <c r="F44" s="10"/>
      <c r="G44" s="10"/>
      <c r="H44" s="11"/>
      <c r="I44" s="24"/>
      <c r="J44" s="25"/>
      <c r="K44" s="26"/>
      <c r="L44" s="27"/>
      <c r="M44" s="28"/>
      <c r="N44" s="28"/>
      <c r="O44" s="28"/>
      <c r="P44" s="28"/>
    </row>
    <row r="45" spans="1:16" ht="15" customHeight="1">
      <c r="A45" s="12">
        <f t="shared" si="1"/>
        <v>40</v>
      </c>
      <c r="B45" s="13"/>
      <c r="C45" s="14"/>
      <c r="D45" s="14"/>
      <c r="E45" s="14"/>
      <c r="F45" s="14"/>
      <c r="G45" s="14"/>
      <c r="H45" s="15"/>
      <c r="I45" s="29"/>
      <c r="J45" s="30"/>
      <c r="K45" s="31"/>
      <c r="L45" s="32"/>
      <c r="M45" s="33"/>
      <c r="N45" s="33"/>
      <c r="O45" s="33"/>
      <c r="P45" s="33"/>
    </row>
    <row r="46" spans="1:16" ht="15" customHeight="1">
      <c r="A46" s="8">
        <f t="shared" si="2"/>
        <v>41</v>
      </c>
      <c r="B46" s="9"/>
      <c r="C46" s="10"/>
      <c r="D46" s="10"/>
      <c r="E46" s="10"/>
      <c r="F46" s="10"/>
      <c r="G46" s="10"/>
      <c r="H46" s="11"/>
      <c r="I46" s="24"/>
      <c r="J46" s="25"/>
      <c r="K46" s="26"/>
      <c r="L46" s="27"/>
      <c r="M46" s="28"/>
      <c r="N46" s="28"/>
      <c r="O46" s="28"/>
      <c r="P46" s="28"/>
    </row>
    <row r="47" spans="1:16" ht="15" customHeight="1">
      <c r="A47" s="12">
        <f t="shared" si="1"/>
        <v>42</v>
      </c>
      <c r="B47" s="13"/>
      <c r="C47" s="14"/>
      <c r="D47" s="14"/>
      <c r="E47" s="14"/>
      <c r="F47" s="14"/>
      <c r="G47" s="14"/>
      <c r="H47" s="15"/>
      <c r="I47" s="29"/>
      <c r="J47" s="30"/>
      <c r="K47" s="31"/>
      <c r="L47" s="32"/>
      <c r="M47" s="33"/>
      <c r="N47" s="33"/>
      <c r="O47" s="33"/>
      <c r="P47" s="33"/>
    </row>
    <row r="48" spans="1:16" ht="15" customHeight="1">
      <c r="A48" s="8">
        <f t="shared" si="2"/>
        <v>43</v>
      </c>
      <c r="B48" s="9"/>
      <c r="C48" s="10"/>
      <c r="D48" s="10"/>
      <c r="E48" s="10"/>
      <c r="F48" s="10"/>
      <c r="G48" s="10"/>
      <c r="H48" s="11"/>
      <c r="I48" s="24"/>
      <c r="J48" s="25"/>
      <c r="K48" s="26"/>
      <c r="L48" s="27"/>
      <c r="M48" s="28"/>
      <c r="N48" s="28"/>
      <c r="O48" s="28"/>
      <c r="P48" s="28"/>
    </row>
    <row r="49" spans="1:16" ht="15" customHeight="1">
      <c r="A49" s="12">
        <f t="shared" si="1"/>
        <v>44</v>
      </c>
      <c r="B49" s="13"/>
      <c r="C49" s="14"/>
      <c r="D49" s="14"/>
      <c r="E49" s="14"/>
      <c r="F49" s="14"/>
      <c r="G49" s="14"/>
      <c r="H49" s="15"/>
      <c r="I49" s="29"/>
      <c r="J49" s="30"/>
      <c r="K49" s="31"/>
      <c r="L49" s="32"/>
      <c r="M49" s="33"/>
      <c r="N49" s="33"/>
      <c r="O49" s="33"/>
      <c r="P49" s="33"/>
    </row>
    <row r="50" spans="1:16" ht="15" customHeight="1">
      <c r="A50" s="8">
        <f t="shared" si="2"/>
        <v>45</v>
      </c>
      <c r="B50" s="9"/>
      <c r="C50" s="10"/>
      <c r="D50" s="10"/>
      <c r="E50" s="10"/>
      <c r="F50" s="10"/>
      <c r="G50" s="10"/>
      <c r="H50" s="11"/>
      <c r="I50" s="24"/>
      <c r="J50" s="25"/>
      <c r="K50" s="26"/>
      <c r="L50" s="27"/>
      <c r="M50" s="28"/>
      <c r="N50" s="28"/>
      <c r="O50" s="28"/>
      <c r="P50" s="28"/>
    </row>
    <row r="51" spans="1:16" ht="15" customHeight="1">
      <c r="A51" s="12">
        <f t="shared" si="1"/>
        <v>46</v>
      </c>
      <c r="B51" s="13"/>
      <c r="C51" s="14"/>
      <c r="D51" s="14"/>
      <c r="E51" s="14"/>
      <c r="F51" s="14"/>
      <c r="G51" s="14"/>
      <c r="H51" s="15"/>
      <c r="I51" s="29"/>
      <c r="J51" s="30"/>
      <c r="K51" s="31"/>
      <c r="L51" s="32"/>
      <c r="M51" s="33"/>
      <c r="N51" s="33"/>
      <c r="O51" s="33"/>
      <c r="P51" s="33"/>
    </row>
    <row r="52" spans="1:16" ht="15" customHeight="1">
      <c r="A52" s="8">
        <f t="shared" si="2"/>
        <v>47</v>
      </c>
      <c r="B52" s="9"/>
      <c r="C52" s="10"/>
      <c r="D52" s="10"/>
      <c r="E52" s="10"/>
      <c r="F52" s="10"/>
      <c r="G52" s="10"/>
      <c r="H52" s="11"/>
      <c r="I52" s="24"/>
      <c r="J52" s="25"/>
      <c r="K52" s="26"/>
      <c r="L52" s="27"/>
      <c r="M52" s="28"/>
      <c r="N52" s="28"/>
      <c r="O52" s="28"/>
      <c r="P52" s="28"/>
    </row>
    <row r="53" spans="1:16" ht="15" customHeight="1">
      <c r="A53" s="12">
        <f t="shared" si="1"/>
        <v>48</v>
      </c>
      <c r="B53" s="13"/>
      <c r="C53" s="14"/>
      <c r="D53" s="14"/>
      <c r="E53" s="14"/>
      <c r="F53" s="14"/>
      <c r="G53" s="14"/>
      <c r="H53" s="15"/>
      <c r="I53" s="29"/>
      <c r="J53" s="30"/>
      <c r="K53" s="31"/>
      <c r="L53" s="32"/>
      <c r="M53" s="33"/>
      <c r="N53" s="33"/>
      <c r="O53" s="33"/>
      <c r="P53" s="33"/>
    </row>
    <row r="54" spans="1:16" ht="15" customHeight="1">
      <c r="A54" s="8">
        <f t="shared" si="2"/>
        <v>49</v>
      </c>
      <c r="B54" s="9"/>
      <c r="C54" s="10"/>
      <c r="D54" s="10"/>
      <c r="E54" s="10"/>
      <c r="F54" s="10"/>
      <c r="G54" s="10"/>
      <c r="H54" s="11"/>
      <c r="I54" s="24"/>
      <c r="J54" s="25"/>
      <c r="K54" s="26"/>
      <c r="L54" s="27"/>
      <c r="M54" s="28"/>
      <c r="N54" s="28"/>
      <c r="O54" s="28"/>
      <c r="P54" s="28"/>
    </row>
    <row r="55" spans="1:16" ht="15" customHeight="1">
      <c r="A55" s="12">
        <f t="shared" si="1"/>
        <v>50</v>
      </c>
      <c r="B55" s="13"/>
      <c r="C55" s="14"/>
      <c r="D55" s="14"/>
      <c r="E55" s="14"/>
      <c r="F55" s="14"/>
      <c r="G55" s="14"/>
      <c r="H55" s="15"/>
      <c r="I55" s="29"/>
      <c r="J55" s="30"/>
      <c r="K55" s="31"/>
      <c r="L55" s="32"/>
      <c r="M55" s="33"/>
      <c r="N55" s="33"/>
      <c r="O55" s="33"/>
      <c r="P55" s="33"/>
    </row>
    <row r="56" spans="1:16" ht="15" customHeight="1">
      <c r="A56" s="8">
        <f t="shared" si="2"/>
        <v>51</v>
      </c>
      <c r="B56" s="9"/>
      <c r="C56" s="10"/>
      <c r="D56" s="10"/>
      <c r="E56" s="10"/>
      <c r="F56" s="10"/>
      <c r="G56" s="10"/>
      <c r="H56" s="11"/>
      <c r="I56" s="24"/>
      <c r="J56" s="25"/>
      <c r="K56" s="26"/>
      <c r="L56" s="27"/>
      <c r="M56" s="28"/>
      <c r="N56" s="28"/>
      <c r="O56" s="28"/>
      <c r="P56" s="28"/>
    </row>
    <row r="57" spans="1:16" ht="15" customHeight="1">
      <c r="A57" s="12">
        <f t="shared" si="1"/>
        <v>52</v>
      </c>
      <c r="B57" s="13"/>
      <c r="C57" s="14"/>
      <c r="D57" s="14"/>
      <c r="E57" s="14"/>
      <c r="F57" s="14"/>
      <c r="G57" s="14"/>
      <c r="H57" s="15"/>
      <c r="I57" s="29"/>
      <c r="J57" s="30"/>
      <c r="K57" s="31"/>
      <c r="L57" s="32"/>
      <c r="M57" s="33"/>
      <c r="N57" s="33"/>
      <c r="O57" s="33"/>
      <c r="P57" s="33"/>
    </row>
    <row r="58" spans="1:16" ht="15" customHeight="1">
      <c r="A58" s="8">
        <f t="shared" si="2"/>
        <v>53</v>
      </c>
      <c r="B58" s="9"/>
      <c r="C58" s="10"/>
      <c r="D58" s="10"/>
      <c r="E58" s="10"/>
      <c r="F58" s="10"/>
      <c r="G58" s="10"/>
      <c r="H58" s="11"/>
      <c r="I58" s="24"/>
      <c r="J58" s="25"/>
      <c r="K58" s="26"/>
      <c r="L58" s="27"/>
      <c r="M58" s="28"/>
      <c r="N58" s="28"/>
      <c r="O58" s="28"/>
      <c r="P58" s="28"/>
    </row>
    <row r="59" spans="1:16" ht="15" customHeight="1">
      <c r="A59" s="12">
        <f t="shared" si="1"/>
        <v>54</v>
      </c>
      <c r="B59" s="13"/>
      <c r="C59" s="14"/>
      <c r="D59" s="14"/>
      <c r="E59" s="14"/>
      <c r="F59" s="14"/>
      <c r="G59" s="14"/>
      <c r="H59" s="15"/>
      <c r="I59" s="29"/>
      <c r="J59" s="30"/>
      <c r="K59" s="31"/>
      <c r="L59" s="32"/>
      <c r="M59" s="33"/>
      <c r="N59" s="33"/>
      <c r="O59" s="33"/>
      <c r="P59" s="33"/>
    </row>
    <row r="60" spans="1:16" ht="15" customHeight="1">
      <c r="A60" s="8">
        <f t="shared" si="2"/>
        <v>55</v>
      </c>
      <c r="B60" s="9"/>
      <c r="C60" s="10"/>
      <c r="D60" s="10"/>
      <c r="E60" s="10"/>
      <c r="F60" s="10"/>
      <c r="G60" s="10"/>
      <c r="H60" s="11"/>
      <c r="I60" s="24"/>
      <c r="J60" s="25"/>
      <c r="K60" s="26"/>
      <c r="L60" s="27"/>
      <c r="M60" s="28"/>
      <c r="N60" s="28"/>
      <c r="O60" s="28"/>
      <c r="P60" s="28"/>
    </row>
    <row r="61" spans="1:16" ht="15" customHeight="1">
      <c r="A61" s="12">
        <f t="shared" si="1"/>
        <v>56</v>
      </c>
      <c r="B61" s="13"/>
      <c r="C61" s="14"/>
      <c r="D61" s="14"/>
      <c r="E61" s="14"/>
      <c r="F61" s="14"/>
      <c r="G61" s="14"/>
      <c r="H61" s="15"/>
      <c r="I61" s="29"/>
      <c r="J61" s="30"/>
      <c r="K61" s="31"/>
      <c r="L61" s="32"/>
      <c r="M61" s="33"/>
      <c r="N61" s="33"/>
      <c r="O61" s="33"/>
      <c r="P61" s="33"/>
    </row>
    <row r="62" spans="1:16" ht="15" customHeight="1">
      <c r="A62" s="8">
        <f t="shared" si="2"/>
        <v>57</v>
      </c>
      <c r="B62" s="9"/>
      <c r="C62" s="10"/>
      <c r="D62" s="10"/>
      <c r="E62" s="10"/>
      <c r="F62" s="10"/>
      <c r="G62" s="10"/>
      <c r="H62" s="11"/>
      <c r="I62" s="24"/>
      <c r="J62" s="25"/>
      <c r="K62" s="26"/>
      <c r="L62" s="27"/>
      <c r="M62" s="28"/>
      <c r="N62" s="28"/>
      <c r="O62" s="28"/>
      <c r="P62" s="28"/>
    </row>
    <row r="63" spans="1:16" ht="15" customHeight="1">
      <c r="A63" s="12">
        <f t="shared" si="1"/>
        <v>58</v>
      </c>
      <c r="B63" s="13"/>
      <c r="C63" s="14"/>
      <c r="D63" s="14"/>
      <c r="E63" s="14"/>
      <c r="F63" s="14"/>
      <c r="G63" s="14"/>
      <c r="H63" s="15"/>
      <c r="I63" s="29"/>
      <c r="J63" s="30"/>
      <c r="K63" s="31"/>
      <c r="L63" s="32"/>
      <c r="M63" s="33"/>
      <c r="N63" s="33"/>
      <c r="O63" s="33"/>
      <c r="P63" s="33"/>
    </row>
    <row r="64" spans="1:16" ht="15" customHeight="1">
      <c r="A64" s="8">
        <f t="shared" si="2"/>
        <v>59</v>
      </c>
      <c r="B64" s="9"/>
      <c r="C64" s="10"/>
      <c r="D64" s="10"/>
      <c r="E64" s="10"/>
      <c r="F64" s="10"/>
      <c r="G64" s="10"/>
      <c r="H64" s="11"/>
      <c r="I64" s="24"/>
      <c r="J64" s="25"/>
      <c r="K64" s="26"/>
      <c r="L64" s="27"/>
      <c r="M64" s="28"/>
      <c r="N64" s="28"/>
      <c r="O64" s="28"/>
      <c r="P64" s="28"/>
    </row>
    <row r="65" spans="1:16" ht="15" customHeight="1">
      <c r="A65" s="12">
        <f t="shared" si="1"/>
        <v>60</v>
      </c>
      <c r="B65" s="13"/>
      <c r="C65" s="14"/>
      <c r="D65" s="14"/>
      <c r="E65" s="14"/>
      <c r="F65" s="14"/>
      <c r="G65" s="14"/>
      <c r="H65" s="15"/>
      <c r="I65" s="29"/>
      <c r="J65" s="30"/>
      <c r="K65" s="31"/>
      <c r="L65" s="32"/>
      <c r="M65" s="33"/>
      <c r="N65" s="33"/>
      <c r="O65" s="33"/>
      <c r="P65" s="33"/>
    </row>
    <row r="66" spans="1:16" ht="15" customHeight="1">
      <c r="A66" s="8">
        <f t="shared" si="2"/>
        <v>61</v>
      </c>
      <c r="B66" s="9"/>
      <c r="C66" s="10"/>
      <c r="D66" s="10"/>
      <c r="E66" s="10"/>
      <c r="F66" s="10"/>
      <c r="G66" s="10"/>
      <c r="H66" s="11"/>
      <c r="I66" s="24"/>
      <c r="J66" s="25"/>
      <c r="K66" s="26"/>
      <c r="L66" s="27"/>
      <c r="M66" s="28"/>
      <c r="N66" s="28"/>
      <c r="O66" s="28"/>
      <c r="P66" s="28"/>
    </row>
    <row r="67" spans="1:16" ht="15" customHeight="1">
      <c r="A67" s="12">
        <f t="shared" si="1"/>
        <v>62</v>
      </c>
      <c r="B67" s="13"/>
      <c r="C67" s="14"/>
      <c r="D67" s="14"/>
      <c r="E67" s="14"/>
      <c r="F67" s="14"/>
      <c r="G67" s="14"/>
      <c r="H67" s="15"/>
      <c r="I67" s="29"/>
      <c r="J67" s="30"/>
      <c r="K67" s="31"/>
      <c r="L67" s="32"/>
      <c r="M67" s="33"/>
      <c r="N67" s="33"/>
      <c r="O67" s="33"/>
      <c r="P67" s="33"/>
    </row>
    <row r="68" spans="1:16" ht="15" customHeight="1">
      <c r="A68" s="8">
        <f t="shared" si="2"/>
        <v>63</v>
      </c>
      <c r="B68" s="9"/>
      <c r="C68" s="10"/>
      <c r="D68" s="10"/>
      <c r="E68" s="10"/>
      <c r="F68" s="10"/>
      <c r="G68" s="10"/>
      <c r="H68" s="11"/>
      <c r="I68" s="24"/>
      <c r="J68" s="25"/>
      <c r="K68" s="26"/>
      <c r="L68" s="27"/>
      <c r="M68" s="28"/>
      <c r="N68" s="28"/>
      <c r="O68" s="28"/>
      <c r="P68" s="28"/>
    </row>
    <row r="69" spans="1:16" ht="15" customHeight="1">
      <c r="A69" s="12">
        <f t="shared" si="1"/>
        <v>64</v>
      </c>
      <c r="B69" s="13"/>
      <c r="C69" s="14"/>
      <c r="D69" s="14"/>
      <c r="E69" s="14"/>
      <c r="F69" s="14"/>
      <c r="G69" s="14"/>
      <c r="H69" s="15"/>
      <c r="I69" s="29"/>
      <c r="J69" s="30"/>
      <c r="K69" s="31"/>
      <c r="L69" s="32"/>
      <c r="M69" s="33"/>
      <c r="N69" s="33"/>
      <c r="O69" s="33"/>
      <c r="P69" s="33"/>
    </row>
    <row r="70" spans="1:16" ht="15" customHeight="1">
      <c r="A70" s="8">
        <f t="shared" si="2"/>
        <v>65</v>
      </c>
      <c r="B70" s="9"/>
      <c r="C70" s="10"/>
      <c r="D70" s="10"/>
      <c r="E70" s="10"/>
      <c r="F70" s="10"/>
      <c r="G70" s="10"/>
      <c r="H70" s="11"/>
      <c r="I70" s="24"/>
      <c r="J70" s="25"/>
      <c r="K70" s="26"/>
      <c r="L70" s="27"/>
      <c r="M70" s="28"/>
      <c r="N70" s="28"/>
      <c r="O70" s="28"/>
      <c r="P70" s="28"/>
    </row>
    <row r="71" spans="1:16" ht="15" customHeight="1">
      <c r="A71" s="12">
        <f t="shared" si="1"/>
        <v>66</v>
      </c>
      <c r="B71" s="13"/>
      <c r="C71" s="14"/>
      <c r="D71" s="14"/>
      <c r="E71" s="14"/>
      <c r="F71" s="14"/>
      <c r="G71" s="14"/>
      <c r="H71" s="15"/>
      <c r="I71" s="29"/>
      <c r="J71" s="30"/>
      <c r="K71" s="31"/>
      <c r="L71" s="32"/>
      <c r="M71" s="33"/>
      <c r="N71" s="33"/>
      <c r="O71" s="33"/>
      <c r="P71" s="33"/>
    </row>
    <row r="72" spans="1:16" ht="15" customHeight="1">
      <c r="A72" s="8">
        <f t="shared" si="2"/>
        <v>67</v>
      </c>
      <c r="B72" s="9"/>
      <c r="C72" s="10"/>
      <c r="D72" s="10"/>
      <c r="E72" s="10"/>
      <c r="F72" s="10"/>
      <c r="G72" s="10"/>
      <c r="H72" s="11"/>
      <c r="I72" s="24"/>
      <c r="J72" s="25"/>
      <c r="K72" s="26"/>
      <c r="L72" s="27"/>
      <c r="M72" s="28"/>
      <c r="N72" s="28"/>
      <c r="O72" s="28"/>
      <c r="P72" s="28"/>
    </row>
    <row r="73" spans="1:16" ht="15" customHeight="1">
      <c r="A73" s="12">
        <f t="shared" si="1"/>
        <v>68</v>
      </c>
      <c r="B73" s="13"/>
      <c r="C73" s="14"/>
      <c r="D73" s="14"/>
      <c r="E73" s="14"/>
      <c r="F73" s="14"/>
      <c r="G73" s="14"/>
      <c r="H73" s="15"/>
      <c r="I73" s="29"/>
      <c r="J73" s="30"/>
      <c r="K73" s="31"/>
      <c r="L73" s="32"/>
      <c r="M73" s="33"/>
      <c r="N73" s="33"/>
      <c r="O73" s="33"/>
      <c r="P73" s="33"/>
    </row>
    <row r="74" spans="1:16" ht="15" customHeight="1">
      <c r="A74" s="8">
        <f t="shared" si="2"/>
        <v>69</v>
      </c>
      <c r="B74" s="9"/>
      <c r="C74" s="10"/>
      <c r="D74" s="10"/>
      <c r="E74" s="10"/>
      <c r="F74" s="10"/>
      <c r="G74" s="10"/>
      <c r="H74" s="11"/>
      <c r="I74" s="24"/>
      <c r="J74" s="25"/>
      <c r="K74" s="26"/>
      <c r="L74" s="27"/>
      <c r="M74" s="28"/>
      <c r="N74" s="28"/>
      <c r="O74" s="28"/>
      <c r="P74" s="28"/>
    </row>
    <row r="75" spans="1:16" ht="15" customHeight="1">
      <c r="A75" s="12">
        <f t="shared" si="1"/>
        <v>70</v>
      </c>
      <c r="B75" s="13"/>
      <c r="C75" s="14"/>
      <c r="D75" s="14"/>
      <c r="E75" s="14"/>
      <c r="F75" s="14"/>
      <c r="G75" s="14"/>
      <c r="H75" s="15"/>
      <c r="I75" s="29"/>
      <c r="J75" s="30"/>
      <c r="K75" s="31"/>
      <c r="L75" s="32"/>
      <c r="M75" s="33"/>
      <c r="N75" s="33"/>
      <c r="O75" s="33"/>
      <c r="P75" s="33"/>
    </row>
    <row r="76" spans="1:16" ht="15" customHeight="1">
      <c r="A76" s="8">
        <f t="shared" si="2"/>
        <v>71</v>
      </c>
      <c r="B76" s="9"/>
      <c r="C76" s="10"/>
      <c r="D76" s="10"/>
      <c r="E76" s="10"/>
      <c r="F76" s="10"/>
      <c r="G76" s="10"/>
      <c r="H76" s="11"/>
      <c r="I76" s="24"/>
      <c r="J76" s="25"/>
      <c r="K76" s="26"/>
      <c r="L76" s="27"/>
      <c r="M76" s="28"/>
      <c r="N76" s="28"/>
      <c r="O76" s="28"/>
      <c r="P76" s="28"/>
    </row>
    <row r="77" spans="1:16" ht="15" customHeight="1">
      <c r="A77" s="12">
        <f t="shared" si="1"/>
        <v>72</v>
      </c>
      <c r="B77" s="13"/>
      <c r="C77" s="14"/>
      <c r="D77" s="14"/>
      <c r="E77" s="14"/>
      <c r="F77" s="14"/>
      <c r="G77" s="14"/>
      <c r="H77" s="15"/>
      <c r="I77" s="29"/>
      <c r="J77" s="30"/>
      <c r="K77" s="31"/>
      <c r="L77" s="32"/>
      <c r="M77" s="33"/>
      <c r="N77" s="33"/>
      <c r="O77" s="33"/>
      <c r="P77" s="33"/>
    </row>
    <row r="78" spans="1:16" ht="15" customHeight="1">
      <c r="A78" s="8">
        <f t="shared" si="2"/>
        <v>73</v>
      </c>
      <c r="B78" s="9"/>
      <c r="C78" s="10"/>
      <c r="D78" s="10"/>
      <c r="E78" s="10"/>
      <c r="F78" s="10"/>
      <c r="G78" s="10"/>
      <c r="H78" s="11"/>
      <c r="I78" s="24"/>
      <c r="J78" s="25"/>
      <c r="K78" s="26"/>
      <c r="L78" s="27"/>
      <c r="M78" s="28"/>
      <c r="N78" s="28"/>
      <c r="O78" s="28"/>
      <c r="P78" s="28"/>
    </row>
    <row r="79" spans="1:16" ht="15" customHeight="1">
      <c r="A79" s="12">
        <f t="shared" si="1"/>
        <v>74</v>
      </c>
      <c r="B79" s="13"/>
      <c r="C79" s="14"/>
      <c r="D79" s="14"/>
      <c r="E79" s="14"/>
      <c r="F79" s="14"/>
      <c r="G79" s="14"/>
      <c r="H79" s="15"/>
      <c r="I79" s="29"/>
      <c r="J79" s="30"/>
      <c r="K79" s="31"/>
      <c r="L79" s="32"/>
      <c r="M79" s="33"/>
      <c r="N79" s="33"/>
      <c r="O79" s="33"/>
      <c r="P79" s="33"/>
    </row>
    <row r="80" spans="1:16" ht="15" customHeight="1">
      <c r="A80" s="8">
        <f t="shared" si="2"/>
        <v>75</v>
      </c>
      <c r="B80" s="9"/>
      <c r="C80" s="10"/>
      <c r="D80" s="10"/>
      <c r="E80" s="10"/>
      <c r="F80" s="10"/>
      <c r="G80" s="10"/>
      <c r="H80" s="11"/>
      <c r="I80" s="24"/>
      <c r="J80" s="25"/>
      <c r="K80" s="26"/>
      <c r="L80" s="27"/>
      <c r="M80" s="28"/>
      <c r="N80" s="28"/>
      <c r="O80" s="28"/>
      <c r="P80" s="28"/>
    </row>
    <row r="81" spans="1:16" ht="15" customHeight="1">
      <c r="A81" s="12">
        <f t="shared" si="1"/>
        <v>76</v>
      </c>
      <c r="B81" s="13"/>
      <c r="C81" s="14"/>
      <c r="D81" s="14"/>
      <c r="E81" s="14"/>
      <c r="F81" s="14"/>
      <c r="G81" s="14"/>
      <c r="H81" s="15"/>
      <c r="I81" s="29"/>
      <c r="J81" s="30"/>
      <c r="K81" s="31"/>
      <c r="L81" s="32"/>
      <c r="M81" s="33"/>
      <c r="N81" s="33"/>
      <c r="O81" s="33"/>
      <c r="P81" s="33"/>
    </row>
    <row r="82" spans="1:16" ht="15" customHeight="1">
      <c r="A82" s="8">
        <f t="shared" si="2"/>
        <v>77</v>
      </c>
      <c r="B82" s="9"/>
      <c r="C82" s="10"/>
      <c r="D82" s="10"/>
      <c r="E82" s="10"/>
      <c r="F82" s="10"/>
      <c r="G82" s="10"/>
      <c r="H82" s="11"/>
      <c r="I82" s="24"/>
      <c r="J82" s="25"/>
      <c r="K82" s="26"/>
      <c r="L82" s="27"/>
      <c r="M82" s="28"/>
      <c r="N82" s="28"/>
      <c r="O82" s="28"/>
      <c r="P82" s="28"/>
    </row>
    <row r="83" spans="1:16" ht="15" customHeight="1">
      <c r="A83" s="12">
        <f t="shared" si="1"/>
        <v>78</v>
      </c>
      <c r="B83" s="13"/>
      <c r="C83" s="14"/>
      <c r="D83" s="14"/>
      <c r="E83" s="14"/>
      <c r="F83" s="14"/>
      <c r="G83" s="14"/>
      <c r="H83" s="15"/>
      <c r="I83" s="29"/>
      <c r="J83" s="30"/>
      <c r="K83" s="31"/>
      <c r="L83" s="32"/>
      <c r="M83" s="33"/>
      <c r="N83" s="33"/>
      <c r="O83" s="33"/>
      <c r="P83" s="33"/>
    </row>
    <row r="84" spans="1:16" ht="15" customHeight="1">
      <c r="A84" s="8">
        <f t="shared" si="2"/>
        <v>79</v>
      </c>
      <c r="B84" s="9"/>
      <c r="C84" s="10"/>
      <c r="D84" s="10"/>
      <c r="E84" s="10"/>
      <c r="F84" s="10"/>
      <c r="G84" s="10"/>
      <c r="H84" s="11"/>
      <c r="I84" s="24"/>
      <c r="J84" s="25"/>
      <c r="K84" s="26"/>
      <c r="L84" s="27"/>
      <c r="M84" s="28"/>
      <c r="N84" s="28"/>
      <c r="O84" s="28"/>
      <c r="P84" s="28"/>
    </row>
    <row r="85" spans="1:16" ht="15" customHeight="1">
      <c r="A85" s="12">
        <f t="shared" si="1"/>
        <v>80</v>
      </c>
      <c r="B85" s="13"/>
      <c r="C85" s="14"/>
      <c r="D85" s="14"/>
      <c r="E85" s="14"/>
      <c r="F85" s="14"/>
      <c r="G85" s="14"/>
      <c r="H85" s="15"/>
      <c r="I85" s="29"/>
      <c r="J85" s="30"/>
      <c r="K85" s="31"/>
      <c r="L85" s="32"/>
      <c r="M85" s="33"/>
      <c r="N85" s="33"/>
      <c r="O85" s="33"/>
      <c r="P85" s="33"/>
    </row>
    <row r="86" spans="1:16" ht="15" customHeight="1">
      <c r="A86" s="8">
        <f t="shared" si="2"/>
        <v>81</v>
      </c>
      <c r="B86" s="9"/>
      <c r="C86" s="10"/>
      <c r="D86" s="10"/>
      <c r="E86" s="10"/>
      <c r="F86" s="10"/>
      <c r="G86" s="10"/>
      <c r="H86" s="11"/>
      <c r="I86" s="24"/>
      <c r="J86" s="25"/>
      <c r="K86" s="26"/>
      <c r="L86" s="27"/>
      <c r="M86" s="28"/>
      <c r="N86" s="28"/>
      <c r="O86" s="28"/>
      <c r="P86" s="28"/>
    </row>
    <row r="87" spans="1:16" ht="15" customHeight="1">
      <c r="A87" s="12">
        <f t="shared" si="1"/>
        <v>82</v>
      </c>
      <c r="B87" s="13"/>
      <c r="C87" s="14"/>
      <c r="D87" s="14"/>
      <c r="E87" s="14"/>
      <c r="F87" s="14"/>
      <c r="G87" s="14"/>
      <c r="H87" s="15"/>
      <c r="I87" s="29"/>
      <c r="J87" s="30"/>
      <c r="K87" s="31"/>
      <c r="L87" s="32"/>
      <c r="M87" s="33"/>
      <c r="N87" s="33"/>
      <c r="O87" s="33"/>
      <c r="P87" s="33"/>
    </row>
    <row r="88" spans="1:16" ht="15" customHeight="1">
      <c r="A88" s="8">
        <f t="shared" si="2"/>
        <v>83</v>
      </c>
      <c r="B88" s="9"/>
      <c r="C88" s="10"/>
      <c r="D88" s="10"/>
      <c r="E88" s="10"/>
      <c r="F88" s="10"/>
      <c r="G88" s="10"/>
      <c r="H88" s="11"/>
      <c r="I88" s="24"/>
      <c r="J88" s="25"/>
      <c r="K88" s="26"/>
      <c r="L88" s="27"/>
      <c r="M88" s="28"/>
      <c r="N88" s="28"/>
      <c r="O88" s="28"/>
      <c r="P88" s="28"/>
    </row>
    <row r="89" spans="1:16" ht="15" customHeight="1">
      <c r="A89" s="12">
        <f t="shared" si="1"/>
        <v>84</v>
      </c>
      <c r="B89" s="13"/>
      <c r="C89" s="14"/>
      <c r="D89" s="14"/>
      <c r="E89" s="14"/>
      <c r="F89" s="14"/>
      <c r="G89" s="14"/>
      <c r="H89" s="15"/>
      <c r="I89" s="29"/>
      <c r="J89" s="30"/>
      <c r="K89" s="31"/>
      <c r="L89" s="32"/>
      <c r="M89" s="33"/>
      <c r="N89" s="33"/>
      <c r="O89" s="33"/>
      <c r="P89" s="33"/>
    </row>
    <row r="90" spans="1:16" ht="15" customHeight="1">
      <c r="A90" s="8">
        <f t="shared" si="2"/>
        <v>85</v>
      </c>
      <c r="B90" s="9"/>
      <c r="C90" s="10"/>
      <c r="D90" s="10"/>
      <c r="E90" s="10"/>
      <c r="F90" s="10"/>
      <c r="G90" s="10"/>
      <c r="H90" s="11"/>
      <c r="I90" s="24"/>
      <c r="J90" s="25"/>
      <c r="K90" s="26"/>
      <c r="L90" s="27"/>
      <c r="M90" s="28"/>
      <c r="N90" s="28"/>
      <c r="O90" s="28"/>
      <c r="P90" s="28"/>
    </row>
    <row r="91" spans="1:16" ht="15" customHeight="1">
      <c r="A91" s="12">
        <f t="shared" si="1"/>
        <v>86</v>
      </c>
      <c r="B91" s="13"/>
      <c r="C91" s="14"/>
      <c r="D91" s="14"/>
      <c r="E91" s="14"/>
      <c r="F91" s="14"/>
      <c r="G91" s="14"/>
      <c r="H91" s="15"/>
      <c r="I91" s="29"/>
      <c r="J91" s="30"/>
      <c r="K91" s="31"/>
      <c r="L91" s="32"/>
      <c r="M91" s="33"/>
      <c r="N91" s="33"/>
      <c r="O91" s="33"/>
      <c r="P91" s="33"/>
    </row>
    <row r="92" spans="1:16" ht="15" customHeight="1">
      <c r="A92" s="8">
        <f t="shared" si="2"/>
        <v>87</v>
      </c>
      <c r="B92" s="9"/>
      <c r="C92" s="10"/>
      <c r="D92" s="10"/>
      <c r="E92" s="10"/>
      <c r="F92" s="10"/>
      <c r="G92" s="10"/>
      <c r="H92" s="11"/>
      <c r="I92" s="24"/>
      <c r="J92" s="25"/>
      <c r="K92" s="26"/>
      <c r="L92" s="27"/>
      <c r="M92" s="28"/>
      <c r="N92" s="28"/>
      <c r="O92" s="28"/>
      <c r="P92" s="28"/>
    </row>
    <row r="93" spans="1:16" ht="15" customHeight="1">
      <c r="A93" s="12"/>
      <c r="B93" s="13"/>
      <c r="C93" s="14"/>
      <c r="D93" s="14"/>
      <c r="E93" s="14"/>
      <c r="F93" s="14"/>
      <c r="G93" s="14"/>
      <c r="H93" s="15"/>
      <c r="I93" s="29"/>
      <c r="J93" s="30"/>
      <c r="K93" s="31"/>
      <c r="L93" s="32"/>
      <c r="M93" s="33"/>
      <c r="N93" s="33"/>
      <c r="O93" s="33"/>
      <c r="P93" s="33"/>
    </row>
  </sheetData>
  <sheetProtection formatCells="0" formatColumns="0" formatRows="0" insertColumns="0" insertRows="0" insertHyperlinks="0" deleteColumns="0" deleteRows="0" selectLockedCells="1" sort="0" autoFilter="0" pivotTables="0"/>
  <mergeCells count="16">
    <mergeCell ref="N4:N5"/>
    <mergeCell ref="O4:O5"/>
    <mergeCell ref="P4:P5"/>
    <mergeCell ref="B4:I4"/>
    <mergeCell ref="J4:L4"/>
    <mergeCell ref="B5:H5"/>
    <mergeCell ref="A4:A5"/>
    <mergeCell ref="M4:M5"/>
    <mergeCell ref="A1:G1"/>
    <mergeCell ref="H1:I1"/>
    <mergeCell ref="J1:K1"/>
    <mergeCell ref="L1:P1"/>
    <mergeCell ref="A2:G2"/>
    <mergeCell ref="H2:I2"/>
    <mergeCell ref="J2:K2"/>
    <mergeCell ref="L2:P2"/>
  </mergeCells>
  <phoneticPr fontId="4" type="noConversion"/>
  <dataValidations count="3">
    <dataValidation type="list" allowBlank="1" showInputMessage="1" showErrorMessage="1" sqref="J6 J11 J13 J24 J26 J28 J30 J35 J37 J39 J41 J8:J9 J15:J16 J18:J19 J21:J22 J32:J33" xr:uid="{00000000-0002-0000-0300-000000000000}">
      <formula1>" ,字符型,数值型,日期型,时间型,布尔型"</formula1>
    </dataValidation>
    <dataValidation type="list" allowBlank="1" showInputMessage="1" showErrorMessage="1" sqref="J7 J10 J12 J14 J17 J20 J23 J25 J27 J29 J31 J34 J36 J38 J40 J42:J43" xr:uid="{00000000-0002-0000-0300-000001000000}">
      <formula1>",字符型,数值型,日期型,时间型,布尔型"</formula1>
    </dataValidation>
    <dataValidation type="list" allowBlank="1" showInputMessage="1" showErrorMessage="1" sqref="L6:L93" xr:uid="{00000000-0002-0000-0300-000002000000}">
      <formula1>",Y,N"</formula1>
    </dataValidation>
  </dataValidations>
  <pageMargins left="0.39370078740157499" right="0.39370078740157499" top="0.59055118110236204" bottom="0.59055118110236204" header="0.31496062992126" footer="0.31496062992126"/>
  <pageSetup paperSize="9" scale="38" orientation="portrait" r:id="rId1"/>
  <headerFooter>
    <oddHeader>&amp;L&amp;9北京大学人民医院&amp;C&amp;"宋体,常规"&amp;9&amp;A&amp;R&amp;"宋体,常规"&amp;9&amp;D &amp;T</oddHeader>
    <oddFooter>&amp;L&amp;F&amp;C&amp;P / &amp;N&amp;RCopyright © 2011 Founder International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8</vt:i4>
      </vt:variant>
    </vt:vector>
  </HeadingPairs>
  <TitlesOfParts>
    <vt:vector size="12" baseType="lpstr">
      <vt:lpstr>封面</vt:lpstr>
      <vt:lpstr>业务流程</vt:lpstr>
      <vt:lpstr>条件数据</vt:lpstr>
      <vt:lpstr>结果数据</vt:lpstr>
      <vt:lpstr>封面!Print_Area</vt:lpstr>
      <vt:lpstr>结果数据!Print_Area</vt:lpstr>
      <vt:lpstr>条件数据!Print_Area</vt:lpstr>
      <vt:lpstr>业务流程!Print_Area</vt:lpstr>
      <vt:lpstr>服务ID</vt:lpstr>
      <vt:lpstr>服务名称</vt:lpstr>
      <vt:lpstr>提供系统</vt:lpstr>
      <vt:lpstr>消费系统</vt:lpstr>
    </vt:vector>
  </TitlesOfParts>
  <Company>Accenture Japan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Accenture</dc:creator>
  <cp:lastModifiedBy>Shaw</cp:lastModifiedBy>
  <cp:lastPrinted>2003-03-25T08:54:00Z</cp:lastPrinted>
  <dcterms:created xsi:type="dcterms:W3CDTF">2003-03-25T08:54:00Z</dcterms:created>
  <dcterms:modified xsi:type="dcterms:W3CDTF">2020-09-10T02:19:16Z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ize">
    <vt:lpwstr/>
  </property>
  <property fmtid="{D5CDD505-2E9C-101B-9397-08002B2CF9AE}" pid="4" name="KSOProductBuildVer">
    <vt:lpwstr>2052-11.3.0.9228</vt:lpwstr>
  </property>
</Properties>
</file>