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7175" windowHeight="6420" activeTab="1"/>
  </bookViews>
  <sheets>
    <sheet name="Sheet1" sheetId="1" r:id="rId1"/>
    <sheet name="Sheet2" sheetId="2" r:id="rId2"/>
    <sheet name="Sheet3" sheetId="3" r:id="rId3"/>
  </sheets>
  <calcPr calcId="124519" iterate="1"/>
</workbook>
</file>

<file path=xl/calcChain.xml><?xml version="1.0" encoding="utf-8"?>
<calcChain xmlns="http://schemas.openxmlformats.org/spreadsheetml/2006/main">
  <c r="C63" i="2"/>
  <c r="C70" i="1"/>
  <c r="C23"/>
  <c r="C18"/>
  <c r="C31"/>
  <c r="C28"/>
  <c r="C14"/>
  <c r="C10"/>
  <c r="C6"/>
</calcChain>
</file>

<file path=xl/sharedStrings.xml><?xml version="1.0" encoding="utf-8"?>
<sst xmlns="http://schemas.openxmlformats.org/spreadsheetml/2006/main" count="165" uniqueCount="108">
  <si>
    <t>控费指标</t>
    <phoneticPr fontId="1" type="noConversion"/>
  </si>
  <si>
    <t>总收入</t>
    <phoneticPr fontId="1" type="noConversion"/>
  </si>
  <si>
    <t>药品收入</t>
    <phoneticPr fontId="1" type="noConversion"/>
  </si>
  <si>
    <t>药占比</t>
    <phoneticPr fontId="1" type="noConversion"/>
  </si>
  <si>
    <t>耗材占比</t>
    <phoneticPr fontId="1" type="noConversion"/>
  </si>
  <si>
    <t>&lt;9%</t>
    <phoneticPr fontId="1" type="noConversion"/>
  </si>
  <si>
    <t>&lt;50%</t>
    <phoneticPr fontId="1" type="noConversion"/>
  </si>
  <si>
    <t>收入</t>
    <phoneticPr fontId="1" type="noConversion"/>
  </si>
  <si>
    <t>（一）药品收入占医疗收入比例</t>
    <phoneticPr fontId="1" type="noConversion"/>
  </si>
  <si>
    <t>（二）卫生耗材收入占医疗收入比例</t>
    <phoneticPr fontId="1" type="noConversion"/>
  </si>
  <si>
    <t>（三）检查和化验收入占医疗收入比例</t>
    <phoneticPr fontId="1" type="noConversion"/>
  </si>
  <si>
    <t>占比</t>
    <phoneticPr fontId="1" type="noConversion"/>
  </si>
  <si>
    <t>耗材占比（指标）</t>
    <phoneticPr fontId="1" type="noConversion"/>
  </si>
  <si>
    <t>药占比（指标）</t>
    <phoneticPr fontId="1" type="noConversion"/>
  </si>
  <si>
    <t>（四）每门急诊人次费用</t>
    <phoneticPr fontId="1" type="noConversion"/>
  </si>
  <si>
    <t>次均费用</t>
    <phoneticPr fontId="1" type="noConversion"/>
  </si>
  <si>
    <t>次均（指标）</t>
    <phoneticPr fontId="1" type="noConversion"/>
  </si>
  <si>
    <t>增长率控制在5%以内</t>
    <phoneticPr fontId="1" type="noConversion"/>
  </si>
  <si>
    <t>（五）每出院病人次均住院费用</t>
    <phoneticPr fontId="1" type="noConversion"/>
  </si>
  <si>
    <t>（六）人均药品费用</t>
    <phoneticPr fontId="1" type="noConversion"/>
  </si>
  <si>
    <t>门诊次均药品费用</t>
    <phoneticPr fontId="1" type="noConversion"/>
  </si>
  <si>
    <t>（十）大型设备阳性率</t>
    <phoneticPr fontId="1" type="noConversion"/>
  </si>
  <si>
    <t>检查阳性率</t>
    <phoneticPr fontId="1" type="noConversion"/>
  </si>
  <si>
    <t>检查阳性率（指标）</t>
    <phoneticPr fontId="1" type="noConversion"/>
  </si>
  <si>
    <t>（十四）出院患者平均住院日</t>
    <phoneticPr fontId="1" type="noConversion"/>
  </si>
  <si>
    <t>平均住院日</t>
    <phoneticPr fontId="1" type="noConversion"/>
  </si>
  <si>
    <t>平均住院日（指标）</t>
    <phoneticPr fontId="1" type="noConversion"/>
  </si>
  <si>
    <t>较去年下降2天</t>
    <phoneticPr fontId="1" type="noConversion"/>
  </si>
  <si>
    <t>次均费用(去年同期)</t>
    <phoneticPr fontId="1" type="noConversion"/>
  </si>
  <si>
    <t>平均住院日（去年同期）</t>
    <phoneticPr fontId="1" type="noConversion"/>
  </si>
  <si>
    <t>&gt;60%</t>
    <phoneticPr fontId="1" type="noConversion"/>
  </si>
  <si>
    <t>同比</t>
    <phoneticPr fontId="1" type="noConversion"/>
  </si>
  <si>
    <t>住院人均药品费用（出院）</t>
    <phoneticPr fontId="1" type="noConversion"/>
  </si>
  <si>
    <t>耗材收入</t>
    <phoneticPr fontId="1" type="noConversion"/>
  </si>
  <si>
    <t>增长率</t>
    <phoneticPr fontId="1" type="noConversion"/>
  </si>
  <si>
    <t>各项较上年度下降5%</t>
    <phoneticPr fontId="1" type="noConversion"/>
  </si>
  <si>
    <t>人均药品费用（指标）</t>
    <phoneticPr fontId="1" type="noConversion"/>
  </si>
  <si>
    <t>统计日期：2015.7.1-2015.11.30</t>
    <phoneticPr fontId="1" type="noConversion"/>
  </si>
  <si>
    <t>次均费用（去年同期）</t>
    <phoneticPr fontId="1" type="noConversion"/>
  </si>
  <si>
    <t>（七）基本药物使用比例</t>
    <phoneticPr fontId="1" type="noConversion"/>
  </si>
  <si>
    <t>（八）抗菌药物临床合理应用</t>
    <phoneticPr fontId="1" type="noConversion"/>
  </si>
  <si>
    <t>（九）目录外费用
（药品、耗材、诊疗项目）比例</t>
    <phoneticPr fontId="1" type="noConversion"/>
  </si>
  <si>
    <t>（十一）临床路径管理率</t>
    <phoneticPr fontId="1" type="noConversion"/>
  </si>
  <si>
    <t>（十三）医疗服务价格项目抽查准确率</t>
    <phoneticPr fontId="1" type="noConversion"/>
  </si>
  <si>
    <t>（十五）患者满意度</t>
    <phoneticPr fontId="1" type="noConversion"/>
  </si>
  <si>
    <t>使用比例</t>
    <phoneticPr fontId="1" type="noConversion"/>
  </si>
  <si>
    <t>使用比例（指标）</t>
    <phoneticPr fontId="1" type="noConversion"/>
  </si>
  <si>
    <t>&gt;40%</t>
    <phoneticPr fontId="1" type="noConversion"/>
  </si>
  <si>
    <t>合理用药抽查合格率</t>
    <phoneticPr fontId="1" type="noConversion"/>
  </si>
  <si>
    <t>管理率</t>
    <phoneticPr fontId="1" type="noConversion"/>
  </si>
  <si>
    <t>管理率（指标）</t>
    <phoneticPr fontId="1" type="noConversion"/>
  </si>
  <si>
    <t>30%出院患者按照临床路径管理</t>
    <phoneticPr fontId="1" type="noConversion"/>
  </si>
  <si>
    <t>（十二）按病种付费病种数</t>
    <phoneticPr fontId="1" type="noConversion"/>
  </si>
  <si>
    <t>病种数</t>
    <phoneticPr fontId="1" type="noConversion"/>
  </si>
  <si>
    <t>指标</t>
    <phoneticPr fontId="1" type="noConversion"/>
  </si>
  <si>
    <t>不低于20个</t>
    <phoneticPr fontId="1" type="noConversion"/>
  </si>
  <si>
    <t>省属公立医院控费指标</t>
    <phoneticPr fontId="1" type="noConversion"/>
  </si>
  <si>
    <t>二级综合医院降至50%以下</t>
    <phoneticPr fontId="1" type="noConversion"/>
  </si>
  <si>
    <t>控制在9%以下</t>
    <phoneticPr fontId="1" type="noConversion"/>
  </si>
  <si>
    <t>不高于上一年度水平</t>
    <phoneticPr fontId="1" type="noConversion"/>
  </si>
  <si>
    <t>每急诊人次增长率控制在5%以下</t>
    <phoneticPr fontId="1" type="noConversion"/>
  </si>
  <si>
    <t>每出院人次增长率控制在5% 以下</t>
    <phoneticPr fontId="1" type="noConversion"/>
  </si>
  <si>
    <t>门诊和住院人均费用较上年下降5%</t>
    <phoneticPr fontId="1" type="noConversion"/>
  </si>
  <si>
    <t>二级医院要求达到40%以上</t>
    <phoneticPr fontId="1" type="noConversion"/>
  </si>
  <si>
    <t>此指标为合理用药抽查合格率</t>
    <phoneticPr fontId="1" type="noConversion"/>
  </si>
  <si>
    <t>指标要求：             1、城镇和居民医保为8%以内；                   2、新农合为25%以内。</t>
    <phoneticPr fontId="1" type="noConversion"/>
  </si>
  <si>
    <t>二级医院要求控制在60%以内</t>
    <phoneticPr fontId="1" type="noConversion"/>
  </si>
  <si>
    <t>二级综合医院达到出院患者的30%</t>
    <phoneticPr fontId="1" type="noConversion"/>
  </si>
  <si>
    <t>按病种付费的病种不低于20个</t>
    <phoneticPr fontId="1" type="noConversion"/>
  </si>
  <si>
    <t>要求按医疗服务价格库项目抽查准确率100%</t>
    <phoneticPr fontId="1" type="noConversion"/>
  </si>
  <si>
    <t>要求较去年下降2天</t>
    <phoneticPr fontId="1" type="noConversion"/>
  </si>
  <si>
    <t>检查指标</t>
    <phoneticPr fontId="1" type="noConversion"/>
  </si>
  <si>
    <t>项  目</t>
    <phoneticPr fontId="1" type="noConversion"/>
  </si>
  <si>
    <t>指  标</t>
    <phoneticPr fontId="1" type="noConversion"/>
  </si>
  <si>
    <t>指标说明</t>
    <phoneticPr fontId="1" type="noConversion"/>
  </si>
  <si>
    <t>30%出院患者按照临床路径管理</t>
    <phoneticPr fontId="1" type="noConversion"/>
  </si>
  <si>
    <t>（指标）</t>
  </si>
  <si>
    <t>（指标）</t>
    <phoneticPr fontId="1" type="noConversion"/>
  </si>
  <si>
    <t>新农合</t>
    <phoneticPr fontId="1" type="noConversion"/>
  </si>
  <si>
    <t>（指标）</t>
    <phoneticPr fontId="1" type="noConversion"/>
  </si>
  <si>
    <t>使用公式</t>
    <phoneticPr fontId="1" type="noConversion"/>
  </si>
  <si>
    <t>药品医疗收入占医疗收入比例=医院药品收入/医疗收入×100%</t>
    <phoneticPr fontId="1" type="noConversion"/>
  </si>
  <si>
    <t>卫生材料收入占医疗收入比例=医院卫生材料收入/医疗收入×100%</t>
    <phoneticPr fontId="1" type="noConversion"/>
  </si>
  <si>
    <t>每急诊人次费用=门诊收入/门急诊人次数×100%</t>
    <phoneticPr fontId="1" type="noConversion"/>
  </si>
  <si>
    <t>基本药物使用比例=基本药物和低价药品使用金额/药品使用总金额×100%</t>
    <phoneticPr fontId="1" type="noConversion"/>
  </si>
  <si>
    <t>大型设备阳性率=
 检查次数（结果为阳性） / 检查总次数</t>
    <phoneticPr fontId="1" type="noConversion"/>
  </si>
  <si>
    <t>（十二）按病种付费病种数</t>
    <phoneticPr fontId="1" type="noConversion"/>
  </si>
  <si>
    <t>（十三）医疗服务价格项目抽查准确率</t>
    <phoneticPr fontId="1" type="noConversion"/>
  </si>
  <si>
    <t>城镇职工</t>
    <phoneticPr fontId="1" type="noConversion"/>
  </si>
  <si>
    <t>居民医保</t>
    <phoneticPr fontId="1" type="noConversion"/>
  </si>
  <si>
    <t>（指标）</t>
    <phoneticPr fontId="1" type="noConversion"/>
  </si>
  <si>
    <t xml:space="preserve">省政府办公厅闽财政办[2015]83号文要求指标，为合理用药抽查合格率；
处方点评合格率 = 合格处方数 / 处方点评总数
</t>
    <phoneticPr fontId="1" type="noConversion"/>
  </si>
  <si>
    <t>临床路径管理率=
出院人数（其中按临床路径管理）/ 出院总人数</t>
    <phoneticPr fontId="1" type="noConversion"/>
  </si>
  <si>
    <t>目录外费用比例（城镇职工 即市医保中的城镇职工类别）
 = 目录外费用（城镇职工）/ 城镇职工总费用
目录外费用比例（居民医保 即市医保中除城镇职工外的其他类别） 
 = 目录外费用（居民医保）/ 居民医保总费用
目录外费用比例（农合） 
 = 目录外费用（新农合）/ 新农合总费用</t>
    <phoneticPr fontId="1" type="noConversion"/>
  </si>
  <si>
    <t>检查化验收入占医疗收入比例
=医院检查和化验收入（包括检查、化验、ct、彩超）/医疗收入×100%</t>
    <phoneticPr fontId="1" type="noConversion"/>
  </si>
  <si>
    <t>每出院病人次均住院医药费用 = 出院病人总费用/出院病人数×100%</t>
    <phoneticPr fontId="1" type="noConversion"/>
  </si>
  <si>
    <t>人均药品费用=药品总费用/就医人数×100%
           （或 人次均费用 × 药占比）</t>
    <phoneticPr fontId="1" type="noConversion"/>
  </si>
  <si>
    <t xml:space="preserve">出院患者平均住院日
= 出院患者占用总床日数（出院患者住院总天数）/ 出院人数
</t>
    <phoneticPr fontId="1" type="noConversion"/>
  </si>
  <si>
    <t xml:space="preserve">   </t>
    <phoneticPr fontId="1" type="noConversion"/>
  </si>
  <si>
    <t xml:space="preserve">统计日期：  </t>
  </si>
  <si>
    <t>同比下降5%</t>
    <phoneticPr fontId="1" type="noConversion"/>
  </si>
  <si>
    <t>﹤5%</t>
    <phoneticPr fontId="1" type="noConversion"/>
  </si>
  <si>
    <t>﹤9%</t>
    <phoneticPr fontId="1" type="noConversion"/>
  </si>
  <si>
    <t>﹤50%</t>
    <phoneticPr fontId="1" type="noConversion"/>
  </si>
  <si>
    <t>≦5%</t>
    <phoneticPr fontId="1" type="noConversion"/>
  </si>
  <si>
    <t>﹤40%</t>
    <phoneticPr fontId="1" type="noConversion"/>
  </si>
  <si>
    <t>﹤60%</t>
    <phoneticPr fontId="1" type="noConversion"/>
  </si>
  <si>
    <t>同比下降2天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</si>
</sst>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;[Red]0.00"/>
    <numFmt numFmtId="177" formatCode="0.0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10" fontId="0" fillId="0" borderId="0" xfId="0" applyNumberFormat="1">
      <alignment vertical="center"/>
    </xf>
    <xf numFmtId="176" fontId="0" fillId="0" borderId="0" xfId="0" applyNumberFormat="1">
      <alignment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176" fontId="0" fillId="0" borderId="1" xfId="0" applyNumberForma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76" fontId="0" fillId="0" borderId="1" xfId="0" applyNumberFormat="1" applyBorder="1">
      <alignment vertical="center"/>
    </xf>
    <xf numFmtId="10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177" fontId="0" fillId="0" borderId="1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8" xfId="0" applyBorder="1">
      <alignment vertical="center"/>
    </xf>
    <xf numFmtId="10" fontId="0" fillId="0" borderId="18" xfId="0" applyNumberFormat="1" applyBorder="1">
      <alignment vertical="center"/>
    </xf>
    <xf numFmtId="0" fontId="4" fillId="3" borderId="4" xfId="0" applyFont="1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right" vertical="center"/>
    </xf>
    <xf numFmtId="10" fontId="0" fillId="3" borderId="1" xfId="0" applyNumberForma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176" fontId="0" fillId="3" borderId="1" xfId="0" applyNumberFormat="1" applyFill="1" applyBorder="1">
      <alignment vertical="center"/>
    </xf>
    <xf numFmtId="10" fontId="0" fillId="3" borderId="1" xfId="0" applyNumberFormat="1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2" fillId="3" borderId="23" xfId="0" applyFont="1" applyFill="1" applyBorder="1" applyAlignment="1">
      <alignment horizontal="center" vertical="center"/>
    </xf>
    <xf numFmtId="10" fontId="0" fillId="3" borderId="23" xfId="0" applyNumberFormat="1" applyFill="1" applyBorder="1" applyAlignment="1">
      <alignment horizontal="right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0" fillId="3" borderId="19" xfId="0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0" fillId="4" borderId="1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3" borderId="8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4" borderId="18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10" fontId="0" fillId="0" borderId="5" xfId="0" applyNumberFormat="1" applyBorder="1" applyAlignment="1">
      <alignment horizontal="left" vertical="center"/>
    </xf>
    <xf numFmtId="10" fontId="0" fillId="3" borderId="5" xfId="0" applyNumberFormat="1" applyFill="1" applyBorder="1" applyAlignment="1">
      <alignment horizontal="left" vertical="center"/>
    </xf>
    <xf numFmtId="10" fontId="0" fillId="0" borderId="8" xfId="0" applyNumberFormat="1" applyBorder="1" applyAlignment="1">
      <alignment horizontal="left" vertical="center" wrapText="1"/>
    </xf>
    <xf numFmtId="10" fontId="0" fillId="0" borderId="11" xfId="0" applyNumberFormat="1" applyBorder="1" applyAlignment="1">
      <alignment horizontal="left" vertical="center" wrapText="1"/>
    </xf>
    <xf numFmtId="10" fontId="0" fillId="0" borderId="9" xfId="0" applyNumberForma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0" fillId="3" borderId="1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left" vertical="center"/>
    </xf>
    <xf numFmtId="0" fontId="0" fillId="3" borderId="20" xfId="0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10" fontId="0" fillId="0" borderId="19" xfId="0" applyNumberFormat="1" applyBorder="1" applyAlignment="1">
      <alignment horizontal="left" vertical="center" wrapText="1"/>
    </xf>
    <xf numFmtId="10" fontId="0" fillId="0" borderId="21" xfId="0" applyNumberFormat="1" applyBorder="1" applyAlignment="1">
      <alignment horizontal="left" vertical="center"/>
    </xf>
    <xf numFmtId="0" fontId="4" fillId="0" borderId="25" xfId="0" applyFont="1" applyBorder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6"/>
  <sheetViews>
    <sheetView workbookViewId="0">
      <selection activeCell="E22" sqref="E22"/>
    </sheetView>
  </sheetViews>
  <sheetFormatPr defaultRowHeight="13.5"/>
  <cols>
    <col min="1" max="1" width="38.25" customWidth="1"/>
    <col min="2" max="2" width="24.5" customWidth="1"/>
    <col min="3" max="3" width="26.5" customWidth="1"/>
    <col min="4" max="4" width="17" customWidth="1"/>
    <col min="5" max="5" width="23.625" customWidth="1"/>
    <col min="6" max="7" width="14.125" customWidth="1"/>
    <col min="8" max="8" width="15.375" customWidth="1"/>
    <col min="9" max="9" width="14.25" customWidth="1"/>
    <col min="10" max="10" width="16.625" customWidth="1"/>
    <col min="11" max="11" width="18.25" customWidth="1"/>
  </cols>
  <sheetData>
    <row r="1" spans="1:10" ht="50.25" customHeight="1">
      <c r="A1" s="49" t="s">
        <v>0</v>
      </c>
      <c r="B1" s="50"/>
      <c r="C1" s="51"/>
    </row>
    <row r="2" spans="1:10">
      <c r="A2" s="44" t="s">
        <v>37</v>
      </c>
      <c r="B2" s="44"/>
      <c r="C2" s="44"/>
      <c r="D2" s="16"/>
    </row>
    <row r="3" spans="1:10">
      <c r="A3" s="45"/>
      <c r="B3" s="45"/>
      <c r="C3" s="45"/>
      <c r="D3" s="35"/>
      <c r="E3" s="4"/>
      <c r="F3" s="4"/>
      <c r="G3" s="4"/>
      <c r="H3" s="42"/>
      <c r="I3" s="42"/>
      <c r="J3" s="42"/>
    </row>
    <row r="4" spans="1:10">
      <c r="A4" s="39" t="s">
        <v>8</v>
      </c>
      <c r="B4" s="12" t="s">
        <v>1</v>
      </c>
      <c r="C4" s="6">
        <v>74940356.400000006</v>
      </c>
    </row>
    <row r="5" spans="1:10">
      <c r="A5" s="40"/>
      <c r="B5" s="12" t="s">
        <v>2</v>
      </c>
      <c r="C5" s="6">
        <v>42886021.829999998</v>
      </c>
      <c r="D5" s="2"/>
      <c r="E5" s="2"/>
      <c r="F5" s="1"/>
      <c r="G5" s="3"/>
      <c r="H5" s="2"/>
      <c r="I5" s="1"/>
      <c r="J5" s="3"/>
    </row>
    <row r="6" spans="1:10">
      <c r="A6" s="40"/>
      <c r="B6" s="12" t="s">
        <v>3</v>
      </c>
      <c r="C6" s="7">
        <f>C5/C4</f>
        <v>0.57226871995500672</v>
      </c>
    </row>
    <row r="7" spans="1:10">
      <c r="A7" s="41"/>
      <c r="B7" s="12" t="s">
        <v>13</v>
      </c>
      <c r="C7" s="7" t="s">
        <v>6</v>
      </c>
      <c r="D7" s="2"/>
    </row>
    <row r="8" spans="1:10">
      <c r="A8" s="43"/>
      <c r="B8" s="43"/>
      <c r="C8" s="43"/>
    </row>
    <row r="9" spans="1:10">
      <c r="A9" s="39" t="s">
        <v>9</v>
      </c>
      <c r="B9" s="12" t="s">
        <v>33</v>
      </c>
      <c r="C9" s="8">
        <v>4005875.3600000003</v>
      </c>
      <c r="D9" s="1"/>
    </row>
    <row r="10" spans="1:10">
      <c r="A10" s="40"/>
      <c r="B10" s="12" t="s">
        <v>4</v>
      </c>
      <c r="C10" s="9">
        <f>C9/C4</f>
        <v>5.3454180797037149E-2</v>
      </c>
    </row>
    <row r="11" spans="1:10">
      <c r="A11" s="41"/>
      <c r="B11" s="12" t="s">
        <v>12</v>
      </c>
      <c r="C11" s="7" t="s">
        <v>5</v>
      </c>
      <c r="D11" s="3"/>
    </row>
    <row r="12" spans="1:10">
      <c r="A12" s="43"/>
      <c r="B12" s="43"/>
      <c r="C12" s="43"/>
    </row>
    <row r="13" spans="1:10">
      <c r="A13" s="39" t="s">
        <v>10</v>
      </c>
      <c r="B13" s="12" t="s">
        <v>7</v>
      </c>
      <c r="C13" s="8">
        <v>13866652</v>
      </c>
      <c r="D13" s="5"/>
    </row>
    <row r="14" spans="1:10">
      <c r="A14" s="41"/>
      <c r="B14" s="12" t="s">
        <v>11</v>
      </c>
      <c r="C14" s="9">
        <f>C13/C4</f>
        <v>0.18503584271718249</v>
      </c>
    </row>
    <row r="15" spans="1:10">
      <c r="A15" s="43"/>
      <c r="B15" s="43"/>
      <c r="C15" s="43"/>
    </row>
    <row r="16" spans="1:10">
      <c r="A16" s="39" t="s">
        <v>14</v>
      </c>
      <c r="B16" s="12" t="s">
        <v>15</v>
      </c>
      <c r="C16" s="10">
        <v>275.04000000000002</v>
      </c>
    </row>
    <row r="17" spans="1:3">
      <c r="A17" s="40"/>
      <c r="B17" s="12" t="s">
        <v>28</v>
      </c>
      <c r="C17" s="10">
        <v>238.91</v>
      </c>
    </row>
    <row r="18" spans="1:3">
      <c r="A18" s="40"/>
      <c r="B18" s="12" t="s">
        <v>34</v>
      </c>
      <c r="C18" s="7">
        <f>(C16-C17)/C17</f>
        <v>0.15122849608639247</v>
      </c>
    </row>
    <row r="19" spans="1:3">
      <c r="A19" s="41"/>
      <c r="B19" s="12" t="s">
        <v>16</v>
      </c>
      <c r="C19" s="10" t="s">
        <v>17</v>
      </c>
    </row>
    <row r="20" spans="1:3">
      <c r="A20" s="43"/>
      <c r="B20" s="43"/>
      <c r="C20" s="43"/>
    </row>
    <row r="21" spans="1:3">
      <c r="A21" s="39" t="s">
        <v>18</v>
      </c>
      <c r="B21" s="12" t="s">
        <v>15</v>
      </c>
      <c r="C21" s="8">
        <v>24237.05</v>
      </c>
    </row>
    <row r="22" spans="1:3">
      <c r="A22" s="40"/>
      <c r="B22" s="12" t="s">
        <v>38</v>
      </c>
      <c r="C22" s="8">
        <v>27907.29</v>
      </c>
    </row>
    <row r="23" spans="1:3">
      <c r="A23" s="40"/>
      <c r="B23" s="12" t="s">
        <v>34</v>
      </c>
      <c r="C23" s="9">
        <f>(C21-C22)/C22</f>
        <v>-0.13151545707232776</v>
      </c>
    </row>
    <row r="24" spans="1:3">
      <c r="A24" s="41"/>
      <c r="B24" s="12" t="s">
        <v>16</v>
      </c>
      <c r="C24" s="10" t="s">
        <v>17</v>
      </c>
    </row>
    <row r="25" spans="1:3">
      <c r="A25" s="43"/>
      <c r="B25" s="43"/>
      <c r="C25" s="43"/>
    </row>
    <row r="26" spans="1:3">
      <c r="A26" s="39" t="s">
        <v>19</v>
      </c>
      <c r="B26" s="12" t="s">
        <v>20</v>
      </c>
      <c r="C26" s="8">
        <v>215.383824</v>
      </c>
    </row>
    <row r="27" spans="1:3" ht="13.5" hidden="1" customHeight="1">
      <c r="A27" s="40"/>
      <c r="B27" s="12"/>
      <c r="C27" s="8">
        <v>196.38401999999999</v>
      </c>
    </row>
    <row r="28" spans="1:3">
      <c r="A28" s="40"/>
      <c r="B28" s="12" t="s">
        <v>31</v>
      </c>
      <c r="C28" s="9">
        <f>(C26-C27)/C27</f>
        <v>9.6748218108581405E-2</v>
      </c>
    </row>
    <row r="29" spans="1:3">
      <c r="A29" s="40"/>
      <c r="B29" s="12" t="s">
        <v>32</v>
      </c>
      <c r="C29" s="8">
        <v>12147.60946</v>
      </c>
    </row>
    <row r="30" spans="1:3" ht="13.5" hidden="1" customHeight="1">
      <c r="A30" s="40"/>
      <c r="B30" s="12"/>
      <c r="C30" s="8">
        <v>15081.099516</v>
      </c>
    </row>
    <row r="31" spans="1:3">
      <c r="A31" s="40"/>
      <c r="B31" s="12" t="s">
        <v>31</v>
      </c>
      <c r="C31" s="9">
        <f>(C29-C30)/C30</f>
        <v>-0.19451433583392053</v>
      </c>
    </row>
    <row r="32" spans="1:3">
      <c r="A32" s="41"/>
      <c r="B32" s="12" t="s">
        <v>36</v>
      </c>
      <c r="C32" s="7" t="s">
        <v>35</v>
      </c>
    </row>
    <row r="33" spans="1:3">
      <c r="A33" s="36"/>
      <c r="B33" s="37"/>
      <c r="C33" s="38"/>
    </row>
    <row r="34" spans="1:3">
      <c r="A34" s="39" t="s">
        <v>39</v>
      </c>
      <c r="B34" s="13" t="s">
        <v>45</v>
      </c>
      <c r="C34" s="7"/>
    </row>
    <row r="35" spans="1:3">
      <c r="A35" s="40"/>
      <c r="B35" s="13" t="s">
        <v>46</v>
      </c>
      <c r="C35" s="7" t="s">
        <v>47</v>
      </c>
    </row>
    <row r="36" spans="1:3">
      <c r="A36" s="40"/>
      <c r="B36" s="13"/>
      <c r="C36" s="7"/>
    </row>
    <row r="37" spans="1:3">
      <c r="A37" s="41"/>
      <c r="B37" s="13"/>
      <c r="C37" s="7"/>
    </row>
    <row r="38" spans="1:3">
      <c r="A38" s="36"/>
      <c r="B38" s="37"/>
      <c r="C38" s="38"/>
    </row>
    <row r="39" spans="1:3">
      <c r="A39" s="39" t="s">
        <v>40</v>
      </c>
      <c r="B39" s="13" t="s">
        <v>48</v>
      </c>
      <c r="C39" s="7"/>
    </row>
    <row r="40" spans="1:3">
      <c r="A40" s="40"/>
      <c r="B40" s="13"/>
      <c r="C40" s="7"/>
    </row>
    <row r="41" spans="1:3">
      <c r="A41" s="40"/>
      <c r="B41" s="13"/>
      <c r="C41" s="7"/>
    </row>
    <row r="42" spans="1:3">
      <c r="A42" s="41"/>
      <c r="B42" s="13"/>
      <c r="C42" s="7"/>
    </row>
    <row r="43" spans="1:3">
      <c r="A43" s="36"/>
      <c r="B43" s="37"/>
      <c r="C43" s="38"/>
    </row>
    <row r="44" spans="1:3">
      <c r="A44" s="52" t="s">
        <v>41</v>
      </c>
      <c r="B44" s="13"/>
      <c r="C44" s="7"/>
    </row>
    <row r="45" spans="1:3">
      <c r="A45" s="40"/>
      <c r="B45" s="13"/>
      <c r="C45" s="7"/>
    </row>
    <row r="46" spans="1:3">
      <c r="A46" s="40"/>
      <c r="B46" s="13"/>
      <c r="C46" s="7"/>
    </row>
    <row r="47" spans="1:3">
      <c r="A47" s="41"/>
      <c r="B47" s="13"/>
      <c r="C47" s="7"/>
    </row>
    <row r="48" spans="1:3">
      <c r="A48" s="46"/>
      <c r="B48" s="47"/>
      <c r="C48" s="48"/>
    </row>
    <row r="49" spans="1:3">
      <c r="A49" s="39" t="s">
        <v>21</v>
      </c>
      <c r="B49" s="13" t="s">
        <v>22</v>
      </c>
      <c r="C49" s="9">
        <v>0.93230000000000002</v>
      </c>
    </row>
    <row r="50" spans="1:3">
      <c r="A50" s="41"/>
      <c r="B50" s="13" t="s">
        <v>23</v>
      </c>
      <c r="C50" s="7" t="s">
        <v>30</v>
      </c>
    </row>
    <row r="51" spans="1:3">
      <c r="A51" s="14"/>
      <c r="B51" s="13"/>
      <c r="C51" s="7"/>
    </row>
    <row r="52" spans="1:3">
      <c r="A52" s="39" t="s">
        <v>42</v>
      </c>
      <c r="B52" s="13" t="s">
        <v>49</v>
      </c>
      <c r="C52" s="7"/>
    </row>
    <row r="53" spans="1:3">
      <c r="A53" s="40"/>
      <c r="B53" s="13" t="s">
        <v>50</v>
      </c>
      <c r="C53" s="7" t="s">
        <v>51</v>
      </c>
    </row>
    <row r="54" spans="1:3">
      <c r="A54" s="40"/>
      <c r="B54" s="13"/>
      <c r="C54" s="7"/>
    </row>
    <row r="55" spans="1:3">
      <c r="A55" s="41"/>
      <c r="B55" s="13"/>
      <c r="C55" s="7"/>
    </row>
    <row r="56" spans="1:3">
      <c r="A56" s="36"/>
      <c r="B56" s="37"/>
      <c r="C56" s="38"/>
    </row>
    <row r="57" spans="1:3">
      <c r="A57" s="39" t="s">
        <v>52</v>
      </c>
      <c r="B57" s="13" t="s">
        <v>53</v>
      </c>
      <c r="C57" s="7"/>
    </row>
    <row r="58" spans="1:3">
      <c r="A58" s="40"/>
      <c r="B58" s="13" t="s">
        <v>54</v>
      </c>
      <c r="C58" s="7" t="s">
        <v>55</v>
      </c>
    </row>
    <row r="59" spans="1:3">
      <c r="A59" s="40"/>
      <c r="B59" s="13"/>
      <c r="C59" s="7"/>
    </row>
    <row r="60" spans="1:3">
      <c r="A60" s="41"/>
      <c r="B60" s="13"/>
      <c r="C60" s="7"/>
    </row>
    <row r="61" spans="1:3">
      <c r="A61" s="36"/>
      <c r="B61" s="37"/>
      <c r="C61" s="38"/>
    </row>
    <row r="62" spans="1:3">
      <c r="A62" s="39" t="s">
        <v>43</v>
      </c>
      <c r="B62" s="13"/>
      <c r="C62" s="7"/>
    </row>
    <row r="63" spans="1:3">
      <c r="A63" s="40"/>
      <c r="B63" s="13"/>
      <c r="C63" s="7">
        <v>1</v>
      </c>
    </row>
    <row r="64" spans="1:3">
      <c r="A64" s="40"/>
      <c r="B64" s="13"/>
      <c r="C64" s="7"/>
    </row>
    <row r="65" spans="1:3">
      <c r="A65" s="41"/>
      <c r="B65" s="13"/>
      <c r="C65" s="7"/>
    </row>
    <row r="66" spans="1:3">
      <c r="A66" s="14"/>
      <c r="B66" s="13"/>
      <c r="C66" s="7"/>
    </row>
    <row r="67" spans="1:3">
      <c r="A67" s="46"/>
      <c r="B67" s="47"/>
      <c r="C67" s="48"/>
    </row>
    <row r="68" spans="1:3">
      <c r="A68" s="39" t="s">
        <v>24</v>
      </c>
      <c r="B68" s="13" t="s">
        <v>25</v>
      </c>
      <c r="C68" s="8">
        <v>25.44</v>
      </c>
    </row>
    <row r="69" spans="1:3">
      <c r="A69" s="40"/>
      <c r="B69" s="13" t="s">
        <v>29</v>
      </c>
      <c r="C69" s="8">
        <v>27.82</v>
      </c>
    </row>
    <row r="70" spans="1:3">
      <c r="A70" s="40"/>
      <c r="B70" s="13" t="s">
        <v>31</v>
      </c>
      <c r="C70" s="11">
        <f>C68-C69</f>
        <v>-2.379999999999999</v>
      </c>
    </row>
    <row r="71" spans="1:3">
      <c r="A71" s="41"/>
      <c r="B71" s="13" t="s">
        <v>26</v>
      </c>
      <c r="C71" s="10" t="s">
        <v>27</v>
      </c>
    </row>
    <row r="73" spans="1:3">
      <c r="A73" s="39" t="s">
        <v>44</v>
      </c>
      <c r="B73" s="13"/>
      <c r="C73" s="7"/>
    </row>
    <row r="74" spans="1:3">
      <c r="A74" s="40"/>
      <c r="B74" s="13"/>
      <c r="C74" s="7"/>
    </row>
    <row r="75" spans="1:3">
      <c r="A75" s="40"/>
      <c r="B75" s="13"/>
      <c r="C75" s="7"/>
    </row>
    <row r="76" spans="1:3">
      <c r="A76" s="41"/>
      <c r="B76" s="13"/>
      <c r="C76" s="7"/>
    </row>
  </sheetData>
  <mergeCells count="30">
    <mergeCell ref="A56:C56"/>
    <mergeCell ref="A57:A60"/>
    <mergeCell ref="A1:C1"/>
    <mergeCell ref="A12:C12"/>
    <mergeCell ref="A15:C15"/>
    <mergeCell ref="A20:C20"/>
    <mergeCell ref="A25:C25"/>
    <mergeCell ref="A16:A19"/>
    <mergeCell ref="A13:A14"/>
    <mergeCell ref="A39:A42"/>
    <mergeCell ref="A44:A47"/>
    <mergeCell ref="A43:C43"/>
    <mergeCell ref="A38:C38"/>
    <mergeCell ref="A52:A55"/>
    <mergeCell ref="A61:C61"/>
    <mergeCell ref="A62:A65"/>
    <mergeCell ref="A73:A76"/>
    <mergeCell ref="H3:J3"/>
    <mergeCell ref="A4:A7"/>
    <mergeCell ref="A8:C8"/>
    <mergeCell ref="A9:A11"/>
    <mergeCell ref="A2:C3"/>
    <mergeCell ref="A48:C48"/>
    <mergeCell ref="A26:A32"/>
    <mergeCell ref="A49:A50"/>
    <mergeCell ref="A68:A71"/>
    <mergeCell ref="A21:A24"/>
    <mergeCell ref="A67:C67"/>
    <mergeCell ref="A34:A37"/>
    <mergeCell ref="A33:C3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1"/>
  <sheetViews>
    <sheetView tabSelected="1" topLeftCell="A52" workbookViewId="0">
      <selection activeCell="A71" sqref="A71:E71"/>
    </sheetView>
  </sheetViews>
  <sheetFormatPr defaultRowHeight="13.5"/>
  <cols>
    <col min="1" max="1" width="38.25" customWidth="1"/>
    <col min="2" max="2" width="24.5" customWidth="1"/>
    <col min="3" max="3" width="26.5" customWidth="1"/>
    <col min="4" max="4" width="23.5" customWidth="1"/>
    <col min="5" max="5" width="61.25" customWidth="1"/>
    <col min="6" max="7" width="14.125" customWidth="1"/>
    <col min="8" max="8" width="15.375" customWidth="1"/>
    <col min="9" max="9" width="14.25" customWidth="1"/>
    <col min="10" max="10" width="16.625" customWidth="1"/>
    <col min="11" max="11" width="18.25" customWidth="1"/>
  </cols>
  <sheetData>
    <row r="1" spans="1:10" ht="50.25" customHeight="1">
      <c r="A1" s="49" t="s">
        <v>56</v>
      </c>
      <c r="B1" s="49"/>
      <c r="C1" s="49"/>
      <c r="D1" s="49"/>
      <c r="E1" s="89"/>
      <c r="F1" s="16"/>
    </row>
    <row r="2" spans="1:10" ht="21" customHeight="1" thickBot="1">
      <c r="A2" s="111" t="s">
        <v>98</v>
      </c>
      <c r="B2" s="111"/>
      <c r="C2" s="111"/>
      <c r="D2" s="111"/>
      <c r="E2" s="111" t="s">
        <v>99</v>
      </c>
    </row>
    <row r="3" spans="1:10" ht="31.5" customHeight="1" thickTop="1" thickBot="1">
      <c r="A3" s="31" t="s">
        <v>71</v>
      </c>
      <c r="B3" s="32" t="s">
        <v>72</v>
      </c>
      <c r="C3" s="32" t="s">
        <v>73</v>
      </c>
      <c r="D3" s="33" t="s">
        <v>74</v>
      </c>
      <c r="E3" s="34" t="s">
        <v>80</v>
      </c>
      <c r="F3" s="18"/>
    </row>
    <row r="4" spans="1:10" ht="18" customHeight="1">
      <c r="A4" s="80" t="s">
        <v>8</v>
      </c>
      <c r="B4" s="20" t="s">
        <v>1</v>
      </c>
      <c r="C4" s="21"/>
      <c r="D4" s="70" t="s">
        <v>57</v>
      </c>
      <c r="E4" s="70" t="s">
        <v>81</v>
      </c>
      <c r="F4" s="18"/>
    </row>
    <row r="5" spans="1:10" ht="18" customHeight="1">
      <c r="A5" s="80"/>
      <c r="B5" s="22" t="s">
        <v>2</v>
      </c>
      <c r="C5" s="23"/>
      <c r="D5" s="73"/>
      <c r="E5" s="73"/>
      <c r="F5" s="19"/>
      <c r="G5" s="3"/>
      <c r="H5" s="2"/>
      <c r="I5" s="1"/>
      <c r="J5" s="3"/>
    </row>
    <row r="6" spans="1:10" ht="18" customHeight="1">
      <c r="A6" s="80"/>
      <c r="B6" s="22" t="s">
        <v>3</v>
      </c>
      <c r="C6" s="24"/>
      <c r="D6" s="73"/>
      <c r="E6" s="73"/>
      <c r="F6" s="18"/>
    </row>
    <row r="7" spans="1:10" ht="18" customHeight="1">
      <c r="A7" s="81"/>
      <c r="B7" s="25" t="s">
        <v>79</v>
      </c>
      <c r="C7" s="24" t="s">
        <v>103</v>
      </c>
      <c r="D7" s="73"/>
      <c r="E7" s="73"/>
      <c r="F7" s="18"/>
    </row>
    <row r="8" spans="1:10" ht="6" customHeight="1">
      <c r="A8" s="75"/>
      <c r="B8" s="76"/>
      <c r="C8" s="76"/>
      <c r="D8" s="76"/>
      <c r="E8" s="76"/>
      <c r="F8" s="18"/>
    </row>
    <row r="9" spans="1:10" ht="18" customHeight="1">
      <c r="A9" s="82" t="s">
        <v>9</v>
      </c>
      <c r="B9" s="17" t="s">
        <v>33</v>
      </c>
      <c r="C9" s="8"/>
      <c r="D9" s="91" t="s">
        <v>58</v>
      </c>
      <c r="E9" s="66" t="s">
        <v>82</v>
      </c>
      <c r="F9" s="18"/>
    </row>
    <row r="10" spans="1:10" ht="18" customHeight="1">
      <c r="A10" s="83"/>
      <c r="B10" s="17" t="s">
        <v>4</v>
      </c>
      <c r="C10" s="9"/>
      <c r="D10" s="91"/>
      <c r="E10" s="77"/>
      <c r="F10" s="18"/>
    </row>
    <row r="11" spans="1:10" ht="18" customHeight="1">
      <c r="A11" s="84"/>
      <c r="B11" s="15" t="s">
        <v>79</v>
      </c>
      <c r="C11" s="7" t="s">
        <v>102</v>
      </c>
      <c r="D11" s="91"/>
      <c r="E11" s="74"/>
      <c r="F11" s="18"/>
    </row>
    <row r="12" spans="1:10" ht="6" customHeight="1">
      <c r="A12" s="60"/>
      <c r="B12" s="61"/>
      <c r="C12" s="61"/>
      <c r="D12" s="61"/>
      <c r="E12" s="62"/>
      <c r="F12" s="18"/>
    </row>
    <row r="13" spans="1:10" ht="18" customHeight="1">
      <c r="A13" s="79" t="s">
        <v>10</v>
      </c>
      <c r="B13" s="22" t="s">
        <v>7</v>
      </c>
      <c r="C13" s="26"/>
      <c r="D13" s="92" t="s">
        <v>59</v>
      </c>
      <c r="E13" s="69" t="s">
        <v>94</v>
      </c>
      <c r="F13" s="18"/>
    </row>
    <row r="14" spans="1:10" ht="18" customHeight="1">
      <c r="A14" s="80"/>
      <c r="B14" s="22" t="s">
        <v>11</v>
      </c>
      <c r="C14" s="27"/>
      <c r="D14" s="92"/>
      <c r="E14" s="78"/>
      <c r="F14" s="18"/>
    </row>
    <row r="15" spans="1:10" ht="18" customHeight="1">
      <c r="A15" s="80"/>
      <c r="B15" s="25" t="s">
        <v>79</v>
      </c>
      <c r="C15" s="27"/>
      <c r="D15" s="92"/>
      <c r="E15" s="78"/>
      <c r="F15" s="18"/>
    </row>
    <row r="16" spans="1:10" ht="18" customHeight="1">
      <c r="A16" s="81"/>
      <c r="B16" s="22"/>
      <c r="C16" s="27"/>
      <c r="D16" s="92"/>
      <c r="E16" s="70"/>
      <c r="F16" s="18"/>
    </row>
    <row r="17" spans="1:6" ht="6" customHeight="1">
      <c r="A17" s="60"/>
      <c r="B17" s="61"/>
      <c r="C17" s="61"/>
      <c r="D17" s="61"/>
      <c r="E17" s="62"/>
      <c r="F17" s="18"/>
    </row>
    <row r="18" spans="1:6" ht="18" customHeight="1">
      <c r="A18" s="82" t="s">
        <v>14</v>
      </c>
      <c r="B18" s="17" t="s">
        <v>15</v>
      </c>
      <c r="C18" s="10"/>
      <c r="D18" s="93" t="s">
        <v>60</v>
      </c>
      <c r="E18" s="85" t="s">
        <v>83</v>
      </c>
      <c r="F18" s="18"/>
    </row>
    <row r="19" spans="1:6" ht="18" customHeight="1">
      <c r="A19" s="83"/>
      <c r="B19" s="17" t="s">
        <v>28</v>
      </c>
      <c r="C19" s="10"/>
      <c r="D19" s="94"/>
      <c r="E19" s="67"/>
      <c r="F19" s="18"/>
    </row>
    <row r="20" spans="1:6" ht="18" customHeight="1">
      <c r="A20" s="83"/>
      <c r="B20" s="17" t="s">
        <v>34</v>
      </c>
      <c r="C20" s="7"/>
      <c r="D20" s="94"/>
      <c r="E20" s="67"/>
      <c r="F20" s="18"/>
    </row>
    <row r="21" spans="1:6" ht="18" customHeight="1">
      <c r="A21" s="84"/>
      <c r="B21" s="15" t="s">
        <v>79</v>
      </c>
      <c r="C21" s="10" t="s">
        <v>101</v>
      </c>
      <c r="D21" s="95"/>
      <c r="E21" s="68"/>
      <c r="F21" s="18"/>
    </row>
    <row r="22" spans="1:6" ht="6" customHeight="1">
      <c r="A22" s="60"/>
      <c r="B22" s="61"/>
      <c r="C22" s="61"/>
      <c r="D22" s="61"/>
      <c r="E22" s="62"/>
      <c r="F22" s="18"/>
    </row>
    <row r="23" spans="1:6" ht="18" customHeight="1">
      <c r="A23" s="79" t="s">
        <v>18</v>
      </c>
      <c r="B23" s="22" t="s">
        <v>15</v>
      </c>
      <c r="C23" s="26"/>
      <c r="D23" s="73" t="s">
        <v>61</v>
      </c>
      <c r="E23" s="86" t="s">
        <v>95</v>
      </c>
      <c r="F23" s="18"/>
    </row>
    <row r="24" spans="1:6" ht="18" customHeight="1">
      <c r="A24" s="80"/>
      <c r="B24" s="22" t="s">
        <v>38</v>
      </c>
      <c r="C24" s="26"/>
      <c r="D24" s="73"/>
      <c r="E24" s="87"/>
      <c r="F24" s="18"/>
    </row>
    <row r="25" spans="1:6" ht="18" customHeight="1">
      <c r="A25" s="80"/>
      <c r="B25" s="22" t="s">
        <v>34</v>
      </c>
      <c r="C25" s="27"/>
      <c r="D25" s="73"/>
      <c r="E25" s="87"/>
      <c r="F25" s="18"/>
    </row>
    <row r="26" spans="1:6" ht="18" customHeight="1">
      <c r="A26" s="81"/>
      <c r="B26" s="25" t="s">
        <v>79</v>
      </c>
      <c r="C26" s="28" t="s">
        <v>104</v>
      </c>
      <c r="D26" s="73"/>
      <c r="E26" s="88"/>
      <c r="F26" s="18"/>
    </row>
    <row r="27" spans="1:6" ht="6" customHeight="1">
      <c r="A27" s="60"/>
      <c r="B27" s="61"/>
      <c r="C27" s="61"/>
      <c r="D27" s="61"/>
      <c r="E27" s="62"/>
      <c r="F27" s="18"/>
    </row>
    <row r="28" spans="1:6" ht="18" customHeight="1">
      <c r="A28" s="82" t="s">
        <v>19</v>
      </c>
      <c r="B28" s="17" t="s">
        <v>20</v>
      </c>
      <c r="C28" s="8"/>
      <c r="D28" s="72" t="s">
        <v>62</v>
      </c>
      <c r="E28" s="66" t="s">
        <v>96</v>
      </c>
      <c r="F28" s="18"/>
    </row>
    <row r="29" spans="1:6" ht="18" customHeight="1">
      <c r="A29" s="83"/>
      <c r="B29" s="17"/>
      <c r="C29" s="8"/>
      <c r="D29" s="72"/>
      <c r="E29" s="67"/>
      <c r="F29" s="18"/>
    </row>
    <row r="30" spans="1:6" ht="18" customHeight="1">
      <c r="A30" s="83"/>
      <c r="B30" s="17" t="s">
        <v>31</v>
      </c>
      <c r="C30" s="9"/>
      <c r="D30" s="72"/>
      <c r="E30" s="67"/>
      <c r="F30" s="18"/>
    </row>
    <row r="31" spans="1:6" ht="18" customHeight="1">
      <c r="A31" s="83"/>
      <c r="B31" s="17" t="s">
        <v>32</v>
      </c>
      <c r="C31" s="8"/>
      <c r="D31" s="72"/>
      <c r="E31" s="67"/>
      <c r="F31" s="18"/>
    </row>
    <row r="32" spans="1:6" ht="18" customHeight="1">
      <c r="A32" s="83"/>
      <c r="B32" s="17"/>
      <c r="C32" s="8"/>
      <c r="D32" s="72"/>
      <c r="E32" s="67"/>
      <c r="F32" s="18"/>
    </row>
    <row r="33" spans="1:6" ht="18" customHeight="1">
      <c r="A33" s="83"/>
      <c r="B33" s="17" t="s">
        <v>31</v>
      </c>
      <c r="C33" s="9"/>
      <c r="D33" s="72"/>
      <c r="E33" s="67"/>
      <c r="F33" s="18"/>
    </row>
    <row r="34" spans="1:6" ht="18" customHeight="1">
      <c r="A34" s="84"/>
      <c r="B34" s="15" t="s">
        <v>79</v>
      </c>
      <c r="C34" s="7" t="s">
        <v>100</v>
      </c>
      <c r="D34" s="72"/>
      <c r="E34" s="68"/>
      <c r="F34" s="18"/>
    </row>
    <row r="35" spans="1:6" ht="6" customHeight="1">
      <c r="A35" s="63"/>
      <c r="B35" s="64"/>
      <c r="C35" s="64"/>
      <c r="D35" s="64"/>
      <c r="E35" s="65"/>
      <c r="F35" s="18"/>
    </row>
    <row r="36" spans="1:6" ht="18" customHeight="1">
      <c r="A36" s="79" t="s">
        <v>39</v>
      </c>
      <c r="B36" s="22" t="s">
        <v>45</v>
      </c>
      <c r="C36" s="24"/>
      <c r="D36" s="73" t="s">
        <v>63</v>
      </c>
      <c r="E36" s="69" t="s">
        <v>84</v>
      </c>
      <c r="F36" s="18"/>
    </row>
    <row r="37" spans="1:6" ht="18" customHeight="1">
      <c r="A37" s="80"/>
      <c r="B37" s="25" t="s">
        <v>77</v>
      </c>
      <c r="C37" s="24" t="s">
        <v>105</v>
      </c>
      <c r="D37" s="73"/>
      <c r="E37" s="70"/>
      <c r="F37" s="18"/>
    </row>
    <row r="38" spans="1:6" ht="6" customHeight="1">
      <c r="A38" s="63"/>
      <c r="B38" s="64"/>
      <c r="C38" s="64"/>
      <c r="D38" s="64"/>
      <c r="E38" s="65"/>
      <c r="F38" s="18"/>
    </row>
    <row r="39" spans="1:6" ht="18" customHeight="1">
      <c r="A39" s="82" t="s">
        <v>40</v>
      </c>
      <c r="B39" s="17" t="s">
        <v>48</v>
      </c>
      <c r="C39" s="7"/>
      <c r="D39" s="72" t="s">
        <v>64</v>
      </c>
      <c r="E39" s="66" t="s">
        <v>91</v>
      </c>
      <c r="F39" s="18"/>
    </row>
    <row r="40" spans="1:6" ht="39.75" customHeight="1">
      <c r="A40" s="83"/>
      <c r="B40" s="15" t="s">
        <v>77</v>
      </c>
      <c r="C40" s="7"/>
      <c r="D40" s="72"/>
      <c r="E40" s="71"/>
      <c r="F40" s="18"/>
    </row>
    <row r="41" spans="1:6" ht="6" customHeight="1">
      <c r="A41" s="63"/>
      <c r="B41" s="64"/>
      <c r="C41" s="64"/>
      <c r="D41" s="64"/>
      <c r="E41" s="65"/>
      <c r="F41" s="18"/>
    </row>
    <row r="42" spans="1:6" ht="20.100000000000001" customHeight="1">
      <c r="A42" s="101" t="s">
        <v>41</v>
      </c>
      <c r="B42" s="22" t="s">
        <v>88</v>
      </c>
      <c r="C42" s="24"/>
      <c r="D42" s="73" t="s">
        <v>65</v>
      </c>
      <c r="E42" s="104" t="s">
        <v>93</v>
      </c>
      <c r="F42" s="18"/>
    </row>
    <row r="43" spans="1:6" ht="20.100000000000001" customHeight="1">
      <c r="A43" s="80"/>
      <c r="B43" s="25" t="s">
        <v>76</v>
      </c>
      <c r="C43" s="24"/>
      <c r="D43" s="73"/>
      <c r="E43" s="105"/>
      <c r="F43" s="18"/>
    </row>
    <row r="44" spans="1:6" ht="20.100000000000001" customHeight="1">
      <c r="A44" s="80"/>
      <c r="B44" s="22" t="s">
        <v>89</v>
      </c>
      <c r="C44" s="24"/>
      <c r="D44" s="73"/>
      <c r="E44" s="105"/>
      <c r="F44" s="18"/>
    </row>
    <row r="45" spans="1:6" ht="20.100000000000001" customHeight="1">
      <c r="A45" s="80"/>
      <c r="B45" s="25" t="s">
        <v>90</v>
      </c>
      <c r="C45" s="24"/>
      <c r="D45" s="73"/>
      <c r="E45" s="105"/>
      <c r="F45" s="18"/>
    </row>
    <row r="46" spans="1:6" ht="20.100000000000001" customHeight="1">
      <c r="A46" s="80"/>
      <c r="B46" s="22" t="s">
        <v>78</v>
      </c>
      <c r="C46" s="24"/>
      <c r="D46" s="73"/>
      <c r="E46" s="105"/>
      <c r="F46" s="18"/>
    </row>
    <row r="47" spans="1:6" ht="20.100000000000001" customHeight="1">
      <c r="A47" s="81"/>
      <c r="B47" s="25" t="s">
        <v>76</v>
      </c>
      <c r="C47" s="24"/>
      <c r="D47" s="73"/>
      <c r="E47" s="106"/>
      <c r="F47" s="18"/>
    </row>
    <row r="48" spans="1:6" ht="6" customHeight="1">
      <c r="A48" s="60"/>
      <c r="B48" s="61"/>
      <c r="C48" s="61"/>
      <c r="D48" s="61"/>
      <c r="E48" s="62"/>
      <c r="F48" s="18"/>
    </row>
    <row r="49" spans="1:6" ht="18" customHeight="1">
      <c r="A49" s="82" t="s">
        <v>21</v>
      </c>
      <c r="B49" s="17" t="s">
        <v>22</v>
      </c>
      <c r="C49" s="9">
        <v>0.93230000000000002</v>
      </c>
      <c r="D49" s="66" t="s">
        <v>66</v>
      </c>
      <c r="E49" s="109" t="s">
        <v>85</v>
      </c>
      <c r="F49" s="18"/>
    </row>
    <row r="50" spans="1:6" ht="18" customHeight="1">
      <c r="A50" s="84"/>
      <c r="B50" s="17" t="s">
        <v>23</v>
      </c>
      <c r="C50" s="7" t="s">
        <v>106</v>
      </c>
      <c r="D50" s="74"/>
      <c r="E50" s="110"/>
      <c r="F50" s="18"/>
    </row>
    <row r="51" spans="1:6" ht="6" customHeight="1">
      <c r="A51" s="63"/>
      <c r="B51" s="64"/>
      <c r="C51" s="64"/>
      <c r="D51" s="64"/>
      <c r="E51" s="65"/>
      <c r="F51" s="18"/>
    </row>
    <row r="52" spans="1:6" ht="18" customHeight="1">
      <c r="A52" s="79" t="s">
        <v>42</v>
      </c>
      <c r="B52" s="22" t="s">
        <v>49</v>
      </c>
      <c r="C52" s="24"/>
      <c r="D52" s="69" t="s">
        <v>67</v>
      </c>
      <c r="E52" s="104" t="s">
        <v>92</v>
      </c>
      <c r="F52" s="18"/>
    </row>
    <row r="53" spans="1:6" ht="18" customHeight="1">
      <c r="A53" s="80"/>
      <c r="B53" s="25" t="s">
        <v>77</v>
      </c>
      <c r="C53" s="24" t="s">
        <v>75</v>
      </c>
      <c r="D53" s="78"/>
      <c r="E53" s="106"/>
      <c r="F53" s="18"/>
    </row>
    <row r="54" spans="1:6" ht="6" customHeight="1">
      <c r="A54" s="63"/>
      <c r="B54" s="64"/>
      <c r="C54" s="64"/>
      <c r="D54" s="64"/>
      <c r="E54" s="65"/>
      <c r="F54" s="18"/>
    </row>
    <row r="55" spans="1:6" ht="18" customHeight="1">
      <c r="A55" s="96" t="s">
        <v>86</v>
      </c>
      <c r="B55" s="17" t="s">
        <v>53</v>
      </c>
      <c r="C55" s="7"/>
      <c r="D55" s="66" t="s">
        <v>68</v>
      </c>
      <c r="E55" s="54"/>
      <c r="F55" s="18"/>
    </row>
    <row r="56" spans="1:6" ht="18" customHeight="1">
      <c r="A56" s="97"/>
      <c r="B56" s="15" t="s">
        <v>76</v>
      </c>
      <c r="C56" s="7" t="s">
        <v>55</v>
      </c>
      <c r="D56" s="77"/>
      <c r="E56" s="55"/>
      <c r="F56" s="18"/>
    </row>
    <row r="57" spans="1:6" ht="6" customHeight="1">
      <c r="A57" s="63"/>
      <c r="B57" s="64"/>
      <c r="C57" s="64"/>
      <c r="D57" s="64"/>
      <c r="E57" s="65"/>
      <c r="F57" s="18"/>
    </row>
    <row r="58" spans="1:6" ht="18" customHeight="1">
      <c r="A58" s="99" t="s">
        <v>87</v>
      </c>
      <c r="B58" s="25"/>
      <c r="C58" s="24"/>
      <c r="D58" s="69" t="s">
        <v>69</v>
      </c>
      <c r="E58" s="58"/>
      <c r="F58" s="18"/>
    </row>
    <row r="59" spans="1:6" ht="18" customHeight="1">
      <c r="A59" s="100"/>
      <c r="B59" s="25" t="s">
        <v>76</v>
      </c>
      <c r="C59" s="24"/>
      <c r="D59" s="78"/>
      <c r="E59" s="59"/>
      <c r="F59" s="18"/>
    </row>
    <row r="60" spans="1:6" ht="6" customHeight="1">
      <c r="A60" s="60"/>
      <c r="B60" s="61"/>
      <c r="C60" s="61"/>
      <c r="D60" s="61"/>
      <c r="E60" s="62"/>
      <c r="F60" s="18"/>
    </row>
    <row r="61" spans="1:6" ht="18" customHeight="1">
      <c r="A61" s="82" t="s">
        <v>24</v>
      </c>
      <c r="B61" s="17" t="s">
        <v>25</v>
      </c>
      <c r="C61" s="8">
        <v>25.44</v>
      </c>
      <c r="D61" s="90" t="s">
        <v>70</v>
      </c>
      <c r="E61" s="56" t="s">
        <v>97</v>
      </c>
      <c r="F61" s="18"/>
    </row>
    <row r="62" spans="1:6" ht="18" customHeight="1">
      <c r="A62" s="83"/>
      <c r="B62" s="15" t="s">
        <v>76</v>
      </c>
      <c r="C62" s="8">
        <v>27.82</v>
      </c>
      <c r="D62" s="90"/>
      <c r="E62" s="57"/>
      <c r="F62" s="18"/>
    </row>
    <row r="63" spans="1:6" ht="18" customHeight="1">
      <c r="A63" s="83"/>
      <c r="B63" s="17" t="s">
        <v>31</v>
      </c>
      <c r="C63" s="11">
        <f>C61-C62</f>
        <v>-2.379999999999999</v>
      </c>
      <c r="D63" s="90"/>
      <c r="E63" s="57"/>
      <c r="F63" s="18"/>
    </row>
    <row r="64" spans="1:6" ht="18" customHeight="1">
      <c r="A64" s="84"/>
      <c r="B64" s="15" t="s">
        <v>76</v>
      </c>
      <c r="C64" s="10" t="s">
        <v>107</v>
      </c>
      <c r="D64" s="90"/>
      <c r="E64" s="55"/>
      <c r="F64" s="18"/>
    </row>
    <row r="65" spans="1:6" ht="6" customHeight="1">
      <c r="A65" s="60"/>
      <c r="B65" s="61"/>
      <c r="C65" s="61"/>
      <c r="D65" s="61"/>
      <c r="E65" s="62"/>
      <c r="F65" s="18"/>
    </row>
    <row r="66" spans="1:6" ht="18" customHeight="1">
      <c r="A66" s="79" t="s">
        <v>44</v>
      </c>
      <c r="B66" s="25"/>
      <c r="C66" s="24"/>
      <c r="D66" s="102"/>
      <c r="E66" s="58"/>
      <c r="F66" s="18"/>
    </row>
    <row r="67" spans="1:6" ht="18" customHeight="1">
      <c r="A67" s="80"/>
      <c r="B67" s="25"/>
      <c r="C67" s="24"/>
      <c r="D67" s="102"/>
      <c r="E67" s="107"/>
      <c r="F67" s="18"/>
    </row>
    <row r="68" spans="1:6" ht="18" customHeight="1">
      <c r="A68" s="80"/>
      <c r="B68" s="25"/>
      <c r="C68" s="24"/>
      <c r="D68" s="102"/>
      <c r="E68" s="107"/>
      <c r="F68" s="18"/>
    </row>
    <row r="69" spans="1:6" ht="18" customHeight="1" thickBot="1">
      <c r="A69" s="98"/>
      <c r="B69" s="29"/>
      <c r="C69" s="30"/>
      <c r="D69" s="103"/>
      <c r="E69" s="108"/>
      <c r="F69" s="18"/>
    </row>
    <row r="70" spans="1:6" ht="14.25" thickTop="1"/>
    <row r="71" spans="1:6" ht="14.25" customHeight="1">
      <c r="A71" s="53"/>
      <c r="B71" s="53"/>
      <c r="C71" s="53"/>
      <c r="D71" s="53"/>
      <c r="E71" s="53"/>
    </row>
  </sheetData>
  <mergeCells count="61">
    <mergeCell ref="A66:A69"/>
    <mergeCell ref="A58:A59"/>
    <mergeCell ref="A42:A47"/>
    <mergeCell ref="A49:A50"/>
    <mergeCell ref="A52:A53"/>
    <mergeCell ref="A51:E51"/>
    <mergeCell ref="A54:E54"/>
    <mergeCell ref="A57:E57"/>
    <mergeCell ref="D66:D69"/>
    <mergeCell ref="D52:D53"/>
    <mergeCell ref="E42:E47"/>
    <mergeCell ref="E66:E69"/>
    <mergeCell ref="E49:E50"/>
    <mergeCell ref="E52:E53"/>
    <mergeCell ref="A60:E60"/>
    <mergeCell ref="A65:E65"/>
    <mergeCell ref="A1:E1"/>
    <mergeCell ref="D55:D56"/>
    <mergeCell ref="D58:D59"/>
    <mergeCell ref="D61:D64"/>
    <mergeCell ref="D4:D7"/>
    <mergeCell ref="D9:D11"/>
    <mergeCell ref="D13:D16"/>
    <mergeCell ref="D18:D21"/>
    <mergeCell ref="D23:D26"/>
    <mergeCell ref="A55:A56"/>
    <mergeCell ref="A61:A64"/>
    <mergeCell ref="A28:A34"/>
    <mergeCell ref="A36:A37"/>
    <mergeCell ref="A39:A40"/>
    <mergeCell ref="A18:A21"/>
    <mergeCell ref="D49:D50"/>
    <mergeCell ref="E4:E7"/>
    <mergeCell ref="A8:E8"/>
    <mergeCell ref="E9:E11"/>
    <mergeCell ref="E13:E16"/>
    <mergeCell ref="A23:A26"/>
    <mergeCell ref="A13:A16"/>
    <mergeCell ref="A4:A7"/>
    <mergeCell ref="A9:A11"/>
    <mergeCell ref="A17:E17"/>
    <mergeCell ref="A12:E12"/>
    <mergeCell ref="A22:E22"/>
    <mergeCell ref="E18:E21"/>
    <mergeCell ref="E23:E26"/>
    <mergeCell ref="A71:E71"/>
    <mergeCell ref="E55:E56"/>
    <mergeCell ref="E61:E64"/>
    <mergeCell ref="E58:E59"/>
    <mergeCell ref="A27:E27"/>
    <mergeCell ref="A35:E35"/>
    <mergeCell ref="A38:E38"/>
    <mergeCell ref="A41:E41"/>
    <mergeCell ref="A48:E48"/>
    <mergeCell ref="E28:E34"/>
    <mergeCell ref="E36:E37"/>
    <mergeCell ref="E39:E40"/>
    <mergeCell ref="D28:D34"/>
    <mergeCell ref="D36:D37"/>
    <mergeCell ref="D39:D40"/>
    <mergeCell ref="D42:D4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100521</dc:creator>
  <cp:lastModifiedBy>Delta</cp:lastModifiedBy>
  <cp:lastPrinted>2016-01-05T03:35:13Z</cp:lastPrinted>
  <dcterms:created xsi:type="dcterms:W3CDTF">2015-12-09T00:36:21Z</dcterms:created>
  <dcterms:modified xsi:type="dcterms:W3CDTF">2016-01-06T09:32:56Z</dcterms:modified>
</cp:coreProperties>
</file>