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 tabRatio="36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<sst xmlns="http://schemas.openxmlformats.org/spreadsheetml/2006/main" count="110" uniqueCount="68">
  <si>
    <t>总费用</t>
  </si>
  <si>
    <t>分项明细</t>
  </si>
  <si>
    <t>差额</t>
  </si>
  <si>
    <t>ZFJE</t>
  </si>
  <si>
    <t>YLFWF</t>
  </si>
  <si>
    <t>ZLCZF</t>
  </si>
  <si>
    <t>HLF</t>
  </si>
  <si>
    <t>QTFY</t>
  </si>
  <si>
    <t>BLZDF</t>
  </si>
  <si>
    <t>ZDF</t>
  </si>
  <si>
    <t>YXXZDF</t>
  </si>
  <si>
    <t>LCZDXMF</t>
  </si>
  <si>
    <t>FSSZLXMF</t>
  </si>
  <si>
    <t>SSZLF</t>
  </si>
  <si>
    <t>KFF</t>
  </si>
  <si>
    <t>ZYL_ZYZD</t>
  </si>
  <si>
    <t>ZYZL</t>
  </si>
  <si>
    <t>ZYQT</t>
  </si>
  <si>
    <t>XYF</t>
  </si>
  <si>
    <t>ZCYF</t>
  </si>
  <si>
    <t>ZCYF1</t>
  </si>
  <si>
    <t>XF</t>
  </si>
  <si>
    <t>BDBLZPF</t>
  </si>
  <si>
    <t>QDBLZPF</t>
  </si>
  <si>
    <t>NXYZLZPF</t>
  </si>
  <si>
    <t>XBYZLZPF</t>
  </si>
  <si>
    <t>JCYYCLF</t>
  </si>
  <si>
    <t>YYCLF</t>
  </si>
  <si>
    <t>SSYCXCLF</t>
  </si>
  <si>
    <t>QTF</t>
  </si>
  <si>
    <t>1118上午11点</t>
  </si>
  <si>
    <t>福建中医药大学附属人民医院</t>
  </si>
  <si>
    <t>AC6054647</t>
  </si>
  <si>
    <t>00321672_003</t>
  </si>
  <si>
    <t>陈振斌</t>
  </si>
  <si>
    <t>A18505405</t>
  </si>
  <si>
    <t>00374094_003</t>
  </si>
  <si>
    <t>林礼佺</t>
  </si>
  <si>
    <t>00391481_001</t>
  </si>
  <si>
    <t>吴雅华</t>
  </si>
  <si>
    <t>20211122正式库测试</t>
  </si>
  <si>
    <t>A05946359</t>
  </si>
  <si>
    <t>0000161274_003</t>
  </si>
  <si>
    <t>黄振江</t>
  </si>
  <si>
    <t>A13555796</t>
  </si>
  <si>
    <t>00335247_005</t>
  </si>
  <si>
    <t>潘代钦</t>
  </si>
  <si>
    <t>A48225826</t>
  </si>
  <si>
    <t>00339598_012</t>
  </si>
  <si>
    <t>陈秋俤</t>
  </si>
  <si>
    <t>A10248491</t>
  </si>
  <si>
    <t>00366494_002</t>
  </si>
  <si>
    <t>林大荣</t>
  </si>
  <si>
    <t>AD3410398</t>
  </si>
  <si>
    <t>0000154916_003</t>
  </si>
  <si>
    <t>江兰英</t>
  </si>
  <si>
    <t>AC6343596</t>
  </si>
  <si>
    <t>0000170095_002</t>
  </si>
  <si>
    <t>李道建</t>
  </si>
  <si>
    <t>AB9430173</t>
  </si>
  <si>
    <t>00304999_022</t>
  </si>
  <si>
    <t>林美仙</t>
  </si>
  <si>
    <t>K56922480</t>
  </si>
  <si>
    <t>00349004_002</t>
  </si>
  <si>
    <t>余传干</t>
  </si>
  <si>
    <t>1.两行进行对比。第一行为重新导入费用不久后，费用无误的；第二行为重新导入费用后一会儿的，费用产生变化的。</t>
  </si>
  <si>
    <t>2.若费用发生变化后，自付金额会变为0.见所有第二行部分的自付金额。</t>
  </si>
  <si>
    <t>3.变化的部分主要集中在：中医治疗、中医其他、西药费、中成药费。这些大类下均有小的细项。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</si>
</sst>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6" fillId="22" borderId="1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7"/>
  <sheetViews>
    <sheetView tabSelected="1" topLeftCell="O1" workbookViewId="0">
      <selection activeCell="R1" sqref="R1"/>
    </sheetView>
  </sheetViews>
  <sheetFormatPr defaultColWidth="9" defaultRowHeight="13.5"/>
  <cols>
    <col min="5" max="5" width="26.375" customWidth="1"/>
  </cols>
  <sheetData>
    <row r="1" spans="7:36"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</row>
    <row r="2" customFormat="1" spans="1:1">
      <c r="A2" t="s">
        <v>30</v>
      </c>
    </row>
    <row r="3" spans="1:36">
      <c r="A3" t="s">
        <v>31</v>
      </c>
      <c r="B3">
        <v>2</v>
      </c>
      <c r="C3" t="s">
        <v>32</v>
      </c>
      <c r="D3">
        <v>3</v>
      </c>
      <c r="E3" t="s">
        <v>33</v>
      </c>
      <c r="F3" t="s">
        <v>34</v>
      </c>
      <c r="G3">
        <v>7189.36</v>
      </c>
      <c r="H3">
        <f t="shared" ref="H3" si="0">SUM(K3:AJ3)</f>
        <v>7189.36</v>
      </c>
      <c r="I3">
        <f t="shared" ref="I3" si="1">G3-H3</f>
        <v>0</v>
      </c>
      <c r="J3">
        <v>2392.38</v>
      </c>
      <c r="K3">
        <v>260</v>
      </c>
      <c r="L3">
        <v>83</v>
      </c>
      <c r="M3">
        <v>120</v>
      </c>
      <c r="N3">
        <v>0</v>
      </c>
      <c r="O3">
        <v>230</v>
      </c>
      <c r="P3">
        <v>233</v>
      </c>
      <c r="Q3">
        <v>80</v>
      </c>
      <c r="R3">
        <v>347</v>
      </c>
      <c r="S3">
        <v>2250</v>
      </c>
      <c r="T3">
        <v>875</v>
      </c>
      <c r="U3">
        <v>0</v>
      </c>
      <c r="V3">
        <v>0</v>
      </c>
      <c r="W3">
        <v>0</v>
      </c>
      <c r="X3">
        <v>11</v>
      </c>
      <c r="Y3">
        <v>796.72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1572.32</v>
      </c>
      <c r="AJ3">
        <v>331.32</v>
      </c>
    </row>
    <row r="4" spans="7:36">
      <c r="G4">
        <v>7189.36</v>
      </c>
      <c r="H4">
        <v>7178.36</v>
      </c>
      <c r="I4">
        <v>11</v>
      </c>
      <c r="K4">
        <v>260</v>
      </c>
      <c r="L4">
        <v>83</v>
      </c>
      <c r="M4">
        <v>120</v>
      </c>
      <c r="N4">
        <v>0</v>
      </c>
      <c r="O4">
        <v>230</v>
      </c>
      <c r="P4">
        <v>233</v>
      </c>
      <c r="Q4">
        <v>80</v>
      </c>
      <c r="R4">
        <v>347</v>
      </c>
      <c r="S4">
        <v>2250</v>
      </c>
      <c r="T4">
        <v>875</v>
      </c>
      <c r="U4">
        <v>0</v>
      </c>
      <c r="V4">
        <v>0</v>
      </c>
      <c r="W4">
        <v>0</v>
      </c>
      <c r="X4" s="1">
        <v>0</v>
      </c>
      <c r="Y4">
        <v>796.72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1572.32</v>
      </c>
      <c r="AJ4">
        <v>331.32</v>
      </c>
    </row>
    <row r="5" spans="1:36">
      <c r="A5" t="s">
        <v>31</v>
      </c>
      <c r="B5">
        <v>2</v>
      </c>
      <c r="C5" t="s">
        <v>35</v>
      </c>
      <c r="D5">
        <v>3</v>
      </c>
      <c r="E5" t="s">
        <v>36</v>
      </c>
      <c r="F5" t="s">
        <v>37</v>
      </c>
      <c r="G5">
        <v>5219.23</v>
      </c>
      <c r="H5">
        <f t="shared" ref="H5" si="2">SUM(K5:AJ5)</f>
        <v>5219.23</v>
      </c>
      <c r="I5">
        <f t="shared" ref="I5" si="3">G5-H5</f>
        <v>0</v>
      </c>
      <c r="J5">
        <v>3270</v>
      </c>
      <c r="K5">
        <v>405</v>
      </c>
      <c r="L5">
        <v>129</v>
      </c>
      <c r="M5">
        <v>279</v>
      </c>
      <c r="N5">
        <v>0</v>
      </c>
      <c r="O5">
        <v>0</v>
      </c>
      <c r="P5">
        <v>982</v>
      </c>
      <c r="Q5">
        <v>739</v>
      </c>
      <c r="R5">
        <v>25</v>
      </c>
      <c r="S5">
        <v>0</v>
      </c>
      <c r="T5">
        <v>907.5</v>
      </c>
      <c r="U5">
        <v>0</v>
      </c>
      <c r="V5">
        <v>0</v>
      </c>
      <c r="W5">
        <v>0</v>
      </c>
      <c r="X5">
        <v>0</v>
      </c>
      <c r="Y5">
        <v>888.25</v>
      </c>
      <c r="Z5">
        <v>258.25</v>
      </c>
      <c r="AA5">
        <v>196.87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3.1</v>
      </c>
      <c r="AI5">
        <v>144.25</v>
      </c>
      <c r="AJ5">
        <v>262.01</v>
      </c>
    </row>
    <row r="6" spans="7:36">
      <c r="G6">
        <v>5219.23</v>
      </c>
      <c r="H6">
        <v>5676.98</v>
      </c>
      <c r="I6">
        <v>-457.750000000001</v>
      </c>
      <c r="J6">
        <v>0</v>
      </c>
      <c r="K6">
        <v>405</v>
      </c>
      <c r="L6">
        <v>129</v>
      </c>
      <c r="M6">
        <v>279</v>
      </c>
      <c r="N6">
        <v>0</v>
      </c>
      <c r="O6">
        <v>0</v>
      </c>
      <c r="P6">
        <v>982</v>
      </c>
      <c r="Q6">
        <v>739</v>
      </c>
      <c r="R6">
        <v>25</v>
      </c>
      <c r="S6">
        <v>0</v>
      </c>
      <c r="T6">
        <v>907.5</v>
      </c>
      <c r="U6">
        <v>0</v>
      </c>
      <c r="V6">
        <v>0</v>
      </c>
      <c r="W6" s="1">
        <v>457.75</v>
      </c>
      <c r="X6">
        <v>0</v>
      </c>
      <c r="Y6">
        <v>888.25</v>
      </c>
      <c r="Z6" s="1">
        <v>457.75</v>
      </c>
      <c r="AA6">
        <v>196.87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3.1</v>
      </c>
      <c r="AI6">
        <v>144.25</v>
      </c>
      <c r="AJ6" s="1">
        <v>62.51</v>
      </c>
    </row>
    <row r="7" customFormat="1" spans="1:36">
      <c r="A7" t="s">
        <v>31</v>
      </c>
      <c r="B7">
        <v>7</v>
      </c>
      <c r="D7">
        <v>1</v>
      </c>
      <c r="E7" t="s">
        <v>38</v>
      </c>
      <c r="F7" t="s">
        <v>39</v>
      </c>
      <c r="G7">
        <v>3335.08</v>
      </c>
      <c r="H7">
        <f>SUM(K7:AJ7)</f>
        <v>3335.08</v>
      </c>
      <c r="J7">
        <v>3335.08</v>
      </c>
      <c r="K7">
        <v>75</v>
      </c>
      <c r="L7">
        <v>37.5</v>
      </c>
      <c r="M7">
        <v>30</v>
      </c>
      <c r="N7">
        <v>0</v>
      </c>
      <c r="O7">
        <v>830</v>
      </c>
      <c r="P7">
        <v>433</v>
      </c>
      <c r="Q7">
        <v>80</v>
      </c>
      <c r="R7">
        <v>44</v>
      </c>
      <c r="S7">
        <v>0</v>
      </c>
      <c r="T7">
        <v>670</v>
      </c>
      <c r="U7">
        <v>0</v>
      </c>
      <c r="V7">
        <v>0</v>
      </c>
      <c r="W7">
        <v>94</v>
      </c>
      <c r="X7">
        <v>11</v>
      </c>
      <c r="Y7">
        <v>482.38</v>
      </c>
      <c r="Z7">
        <v>0</v>
      </c>
      <c r="AA7">
        <v>190.93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248.84</v>
      </c>
      <c r="AJ7">
        <v>108.43</v>
      </c>
    </row>
    <row r="8" spans="7:36">
      <c r="G8">
        <v>3335.08</v>
      </c>
      <c r="H8">
        <v>3418.32</v>
      </c>
      <c r="I8">
        <v>-83.2400000000002</v>
      </c>
      <c r="J8">
        <v>0</v>
      </c>
      <c r="K8">
        <v>75</v>
      </c>
      <c r="L8">
        <v>37.5</v>
      </c>
      <c r="M8">
        <v>30</v>
      </c>
      <c r="N8">
        <v>0</v>
      </c>
      <c r="O8">
        <v>830</v>
      </c>
      <c r="P8">
        <v>433</v>
      </c>
      <c r="Q8">
        <v>80</v>
      </c>
      <c r="R8">
        <v>44</v>
      </c>
      <c r="S8">
        <v>0</v>
      </c>
      <c r="T8">
        <v>670</v>
      </c>
      <c r="U8">
        <v>0</v>
      </c>
      <c r="V8">
        <v>0</v>
      </c>
      <c r="W8" s="1">
        <v>148.4</v>
      </c>
      <c r="X8" s="1">
        <v>0</v>
      </c>
      <c r="Y8" s="1">
        <v>522.22</v>
      </c>
      <c r="Z8" s="1">
        <v>54.4</v>
      </c>
      <c r="AA8">
        <v>190.93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248.84</v>
      </c>
      <c r="AJ8" s="1">
        <v>54.03</v>
      </c>
    </row>
    <row r="9" spans="1:1">
      <c r="A9" t="s">
        <v>40</v>
      </c>
    </row>
    <row r="10" spans="1:36">
      <c r="A10" t="s">
        <v>31</v>
      </c>
      <c r="B10">
        <v>2</v>
      </c>
      <c r="C10" t="s">
        <v>41</v>
      </c>
      <c r="D10">
        <v>3</v>
      </c>
      <c r="E10" t="s">
        <v>42</v>
      </c>
      <c r="F10" t="s">
        <v>43</v>
      </c>
      <c r="G10">
        <v>9228.74</v>
      </c>
      <c r="H10">
        <v>9228.74</v>
      </c>
      <c r="I10">
        <v>0</v>
      </c>
      <c r="J10">
        <v>1772.94</v>
      </c>
      <c r="K10">
        <v>291</v>
      </c>
      <c r="L10">
        <v>139.4</v>
      </c>
      <c r="M10">
        <v>183</v>
      </c>
      <c r="N10">
        <v>0</v>
      </c>
      <c r="O10">
        <v>200</v>
      </c>
      <c r="P10">
        <v>1068</v>
      </c>
      <c r="Q10">
        <v>743</v>
      </c>
      <c r="R10">
        <v>610</v>
      </c>
      <c r="S10">
        <v>2700</v>
      </c>
      <c r="T10">
        <v>765</v>
      </c>
      <c r="U10">
        <v>0</v>
      </c>
      <c r="V10">
        <v>0</v>
      </c>
      <c r="W10">
        <v>368</v>
      </c>
      <c r="X10">
        <v>35</v>
      </c>
      <c r="Y10">
        <v>786.95</v>
      </c>
      <c r="Z10">
        <v>0</v>
      </c>
      <c r="AA10">
        <v>137.99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395</v>
      </c>
      <c r="AI10">
        <v>738.49</v>
      </c>
      <c r="AJ10">
        <v>67.91</v>
      </c>
    </row>
    <row r="11" spans="1:36">
      <c r="A11" t="s">
        <v>31</v>
      </c>
      <c r="B11">
        <v>2</v>
      </c>
      <c r="C11" t="s">
        <v>41</v>
      </c>
      <c r="D11">
        <v>3</v>
      </c>
      <c r="E11" t="s">
        <v>42</v>
      </c>
      <c r="F11" t="s">
        <v>43</v>
      </c>
      <c r="G11">
        <v>9228.74</v>
      </c>
      <c r="H11">
        <v>9193.74</v>
      </c>
      <c r="I11">
        <v>35</v>
      </c>
      <c r="J11">
        <v>0</v>
      </c>
      <c r="K11">
        <v>291</v>
      </c>
      <c r="L11">
        <v>139.4</v>
      </c>
      <c r="M11">
        <v>183</v>
      </c>
      <c r="N11">
        <v>0</v>
      </c>
      <c r="O11">
        <v>200</v>
      </c>
      <c r="P11">
        <v>1068</v>
      </c>
      <c r="Q11">
        <v>743</v>
      </c>
      <c r="R11">
        <v>610</v>
      </c>
      <c r="S11">
        <v>2700</v>
      </c>
      <c r="T11">
        <v>765</v>
      </c>
      <c r="U11">
        <v>0</v>
      </c>
      <c r="V11">
        <v>0</v>
      </c>
      <c r="W11">
        <v>368</v>
      </c>
      <c r="X11" s="1">
        <v>0</v>
      </c>
      <c r="Y11">
        <v>786.95</v>
      </c>
      <c r="Z11">
        <v>0</v>
      </c>
      <c r="AA11">
        <v>137.99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395</v>
      </c>
      <c r="AI11">
        <v>738.49</v>
      </c>
      <c r="AJ11">
        <v>67.91</v>
      </c>
    </row>
    <row r="13" spans="1:36">
      <c r="A13" t="s">
        <v>31</v>
      </c>
      <c r="B13">
        <v>2</v>
      </c>
      <c r="C13" t="s">
        <v>44</v>
      </c>
      <c r="D13">
        <v>5</v>
      </c>
      <c r="E13" t="s">
        <v>45</v>
      </c>
      <c r="F13" t="s">
        <v>46</v>
      </c>
      <c r="G13">
        <v>6592.3</v>
      </c>
      <c r="H13">
        <v>6592.3</v>
      </c>
      <c r="I13">
        <v>0</v>
      </c>
      <c r="J13">
        <v>995.4</v>
      </c>
      <c r="K13">
        <v>96</v>
      </c>
      <c r="L13">
        <v>15</v>
      </c>
      <c r="M13">
        <v>75</v>
      </c>
      <c r="N13">
        <v>0</v>
      </c>
      <c r="O13">
        <v>0</v>
      </c>
      <c r="P13">
        <v>0</v>
      </c>
      <c r="Q13">
        <v>40</v>
      </c>
      <c r="R13">
        <v>154</v>
      </c>
      <c r="S13">
        <v>25</v>
      </c>
      <c r="T13">
        <v>3840</v>
      </c>
      <c r="U13">
        <v>0</v>
      </c>
      <c r="V13">
        <v>0</v>
      </c>
      <c r="W13">
        <v>27</v>
      </c>
      <c r="X13">
        <v>14</v>
      </c>
      <c r="Y13">
        <v>298.25</v>
      </c>
      <c r="Z13">
        <v>0</v>
      </c>
      <c r="AA13">
        <v>119.27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1036.52</v>
      </c>
      <c r="AJ13">
        <v>852.26</v>
      </c>
    </row>
    <row r="14" spans="1:36">
      <c r="A14" t="s">
        <v>31</v>
      </c>
      <c r="B14">
        <v>2</v>
      </c>
      <c r="C14" t="s">
        <v>44</v>
      </c>
      <c r="D14">
        <v>5</v>
      </c>
      <c r="E14" t="s">
        <v>45</v>
      </c>
      <c r="F14" t="s">
        <v>46</v>
      </c>
      <c r="G14">
        <v>6592.3</v>
      </c>
      <c r="H14">
        <v>6578.3</v>
      </c>
      <c r="I14">
        <v>14</v>
      </c>
      <c r="J14">
        <v>0</v>
      </c>
      <c r="K14">
        <v>96</v>
      </c>
      <c r="L14">
        <v>15</v>
      </c>
      <c r="M14">
        <v>75</v>
      </c>
      <c r="N14">
        <v>0</v>
      </c>
      <c r="O14">
        <v>0</v>
      </c>
      <c r="P14">
        <v>0</v>
      </c>
      <c r="Q14">
        <v>40</v>
      </c>
      <c r="R14">
        <v>154</v>
      </c>
      <c r="S14">
        <v>25</v>
      </c>
      <c r="T14">
        <v>3840</v>
      </c>
      <c r="U14">
        <v>0</v>
      </c>
      <c r="V14">
        <v>0</v>
      </c>
      <c r="W14">
        <v>27</v>
      </c>
      <c r="X14" s="1">
        <v>0</v>
      </c>
      <c r="Y14">
        <v>298.25</v>
      </c>
      <c r="Z14">
        <v>0</v>
      </c>
      <c r="AA14">
        <v>119.27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1036.52</v>
      </c>
      <c r="AJ14">
        <v>852.26</v>
      </c>
    </row>
    <row r="16" spans="1:36">
      <c r="A16" t="s">
        <v>31</v>
      </c>
      <c r="B16">
        <v>2</v>
      </c>
      <c r="C16" t="s">
        <v>47</v>
      </c>
      <c r="D16">
        <v>12</v>
      </c>
      <c r="E16" t="s">
        <v>48</v>
      </c>
      <c r="F16" t="s">
        <v>49</v>
      </c>
      <c r="G16">
        <v>11143.26</v>
      </c>
      <c r="H16">
        <v>11143.26</v>
      </c>
      <c r="I16">
        <v>0</v>
      </c>
      <c r="J16">
        <v>3800</v>
      </c>
      <c r="K16">
        <v>420</v>
      </c>
      <c r="L16">
        <v>118.4</v>
      </c>
      <c r="M16">
        <v>249</v>
      </c>
      <c r="N16">
        <v>0</v>
      </c>
      <c r="O16">
        <v>300</v>
      </c>
      <c r="P16">
        <v>691</v>
      </c>
      <c r="Q16">
        <v>1394</v>
      </c>
      <c r="R16">
        <v>651</v>
      </c>
      <c r="S16">
        <v>3825</v>
      </c>
      <c r="T16">
        <v>765</v>
      </c>
      <c r="U16">
        <v>0</v>
      </c>
      <c r="V16">
        <v>0</v>
      </c>
      <c r="W16">
        <v>784</v>
      </c>
      <c r="X16">
        <v>10.5</v>
      </c>
      <c r="Y16">
        <v>832.53</v>
      </c>
      <c r="Z16">
        <v>0</v>
      </c>
      <c r="AA16">
        <v>312.5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320</v>
      </c>
      <c r="AI16">
        <v>415.69</v>
      </c>
      <c r="AJ16">
        <v>54.64</v>
      </c>
    </row>
    <row r="17" spans="1:36">
      <c r="A17" t="s">
        <v>31</v>
      </c>
      <c r="B17">
        <v>2</v>
      </c>
      <c r="C17" t="s">
        <v>47</v>
      </c>
      <c r="D17">
        <v>12</v>
      </c>
      <c r="E17" t="s">
        <v>48</v>
      </c>
      <c r="F17" t="s">
        <v>49</v>
      </c>
      <c r="G17">
        <v>11143.26</v>
      </c>
      <c r="H17">
        <v>11132.76</v>
      </c>
      <c r="I17">
        <v>10.5</v>
      </c>
      <c r="J17">
        <v>0</v>
      </c>
      <c r="K17">
        <v>420</v>
      </c>
      <c r="L17">
        <v>118.4</v>
      </c>
      <c r="M17">
        <v>249</v>
      </c>
      <c r="N17">
        <v>0</v>
      </c>
      <c r="O17">
        <v>300</v>
      </c>
      <c r="P17">
        <v>691</v>
      </c>
      <c r="Q17">
        <v>1394</v>
      </c>
      <c r="R17">
        <v>651</v>
      </c>
      <c r="S17">
        <v>3825</v>
      </c>
      <c r="T17">
        <v>765</v>
      </c>
      <c r="U17">
        <v>0</v>
      </c>
      <c r="V17">
        <v>0</v>
      </c>
      <c r="W17">
        <v>784</v>
      </c>
      <c r="X17" s="1">
        <v>0</v>
      </c>
      <c r="Y17">
        <v>832.53</v>
      </c>
      <c r="Z17">
        <v>0</v>
      </c>
      <c r="AA17">
        <v>312.5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320</v>
      </c>
      <c r="AI17">
        <v>415.69</v>
      </c>
      <c r="AJ17">
        <v>54.64</v>
      </c>
    </row>
    <row r="18" customFormat="1" spans="24:24">
      <c r="X18" s="1"/>
    </row>
    <row r="19" customFormat="1" spans="1:36">
      <c r="A19" t="s">
        <v>31</v>
      </c>
      <c r="B19">
        <v>2</v>
      </c>
      <c r="C19" t="s">
        <v>50</v>
      </c>
      <c r="D19">
        <v>2</v>
      </c>
      <c r="E19" t="s">
        <v>51</v>
      </c>
      <c r="F19" t="s">
        <v>52</v>
      </c>
      <c r="G19">
        <v>9828.54</v>
      </c>
      <c r="H19">
        <v>9828.54</v>
      </c>
      <c r="I19">
        <v>0</v>
      </c>
      <c r="J19">
        <v>1834.45</v>
      </c>
      <c r="K19">
        <v>134</v>
      </c>
      <c r="L19">
        <v>58.9</v>
      </c>
      <c r="M19">
        <v>81</v>
      </c>
      <c r="N19">
        <v>0</v>
      </c>
      <c r="O19">
        <v>200</v>
      </c>
      <c r="P19">
        <v>832</v>
      </c>
      <c r="Q19">
        <v>743</v>
      </c>
      <c r="R19">
        <v>455</v>
      </c>
      <c r="S19">
        <v>4500</v>
      </c>
      <c r="T19">
        <v>765</v>
      </c>
      <c r="U19">
        <v>0</v>
      </c>
      <c r="V19">
        <v>0</v>
      </c>
      <c r="W19">
        <v>341</v>
      </c>
      <c r="X19">
        <v>35</v>
      </c>
      <c r="Y19">
        <v>669.13</v>
      </c>
      <c r="Z19">
        <v>0</v>
      </c>
      <c r="AA19">
        <v>248.28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320</v>
      </c>
      <c r="AI19">
        <v>402.58</v>
      </c>
      <c r="AJ19">
        <v>43.65</v>
      </c>
    </row>
    <row r="20" customFormat="1" spans="1:36">
      <c r="A20" t="s">
        <v>31</v>
      </c>
      <c r="B20">
        <v>2</v>
      </c>
      <c r="C20" t="s">
        <v>50</v>
      </c>
      <c r="D20">
        <v>2</v>
      </c>
      <c r="E20" t="s">
        <v>51</v>
      </c>
      <c r="F20" t="s">
        <v>52</v>
      </c>
      <c r="G20">
        <v>9828.54</v>
      </c>
      <c r="H20">
        <v>9793.54</v>
      </c>
      <c r="I20">
        <v>35</v>
      </c>
      <c r="J20">
        <v>0</v>
      </c>
      <c r="K20">
        <v>134</v>
      </c>
      <c r="L20">
        <v>58.9</v>
      </c>
      <c r="M20">
        <v>81</v>
      </c>
      <c r="N20">
        <v>0</v>
      </c>
      <c r="O20">
        <v>200</v>
      </c>
      <c r="P20">
        <v>832</v>
      </c>
      <c r="Q20">
        <v>743</v>
      </c>
      <c r="R20">
        <v>455</v>
      </c>
      <c r="S20">
        <v>4500</v>
      </c>
      <c r="T20">
        <v>765</v>
      </c>
      <c r="U20">
        <v>0</v>
      </c>
      <c r="V20">
        <v>0</v>
      </c>
      <c r="W20">
        <v>341</v>
      </c>
      <c r="X20" s="1">
        <v>0</v>
      </c>
      <c r="Y20">
        <v>669.13</v>
      </c>
      <c r="Z20">
        <v>0</v>
      </c>
      <c r="AA20">
        <v>248.28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320</v>
      </c>
      <c r="AI20">
        <v>402.58</v>
      </c>
      <c r="AJ20">
        <v>43.65</v>
      </c>
    </row>
    <row r="21" customFormat="1"/>
    <row r="22" customFormat="1"/>
    <row r="23" spans="1:36">
      <c r="A23" t="s">
        <v>31</v>
      </c>
      <c r="B23">
        <v>2</v>
      </c>
      <c r="C23" t="s">
        <v>53</v>
      </c>
      <c r="D23">
        <v>3</v>
      </c>
      <c r="E23" t="s">
        <v>54</v>
      </c>
      <c r="F23" t="s">
        <v>55</v>
      </c>
      <c r="G23">
        <v>10549.93</v>
      </c>
      <c r="H23">
        <v>10549.93</v>
      </c>
      <c r="I23">
        <v>0</v>
      </c>
      <c r="J23">
        <v>0</v>
      </c>
      <c r="K23">
        <v>717</v>
      </c>
      <c r="L23">
        <v>357</v>
      </c>
      <c r="M23">
        <v>549</v>
      </c>
      <c r="N23">
        <v>0</v>
      </c>
      <c r="O23">
        <v>0</v>
      </c>
      <c r="P23">
        <v>1982</v>
      </c>
      <c r="Q23">
        <v>2637</v>
      </c>
      <c r="R23">
        <v>605</v>
      </c>
      <c r="S23">
        <v>0</v>
      </c>
      <c r="T23">
        <v>0</v>
      </c>
      <c r="U23">
        <v>0</v>
      </c>
      <c r="V23">
        <v>0</v>
      </c>
      <c r="W23">
        <v>492</v>
      </c>
      <c r="X23">
        <v>21</v>
      </c>
      <c r="Y23">
        <v>2072.85</v>
      </c>
      <c r="Z23">
        <v>765.32</v>
      </c>
      <c r="AA23">
        <v>183.84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31.32</v>
      </c>
      <c r="AJ23">
        <v>136.6</v>
      </c>
    </row>
    <row r="24" spans="1:36">
      <c r="A24" t="s">
        <v>31</v>
      </c>
      <c r="B24">
        <v>2</v>
      </c>
      <c r="C24" t="s">
        <v>53</v>
      </c>
      <c r="D24">
        <v>3</v>
      </c>
      <c r="E24" t="s">
        <v>54</v>
      </c>
      <c r="F24" t="s">
        <v>55</v>
      </c>
      <c r="G24">
        <v>10549.93</v>
      </c>
      <c r="H24">
        <v>11294.25</v>
      </c>
      <c r="I24">
        <v>-744.32</v>
      </c>
      <c r="J24">
        <v>0</v>
      </c>
      <c r="K24">
        <v>717</v>
      </c>
      <c r="L24">
        <v>357</v>
      </c>
      <c r="M24">
        <v>549</v>
      </c>
      <c r="N24">
        <v>0</v>
      </c>
      <c r="O24">
        <v>0</v>
      </c>
      <c r="P24">
        <v>1982</v>
      </c>
      <c r="Q24">
        <v>2637</v>
      </c>
      <c r="R24">
        <v>605</v>
      </c>
      <c r="S24">
        <v>0</v>
      </c>
      <c r="T24">
        <v>0</v>
      </c>
      <c r="U24">
        <v>0</v>
      </c>
      <c r="V24">
        <v>0</v>
      </c>
      <c r="W24" s="1">
        <v>1257.32</v>
      </c>
      <c r="X24" s="1">
        <v>0</v>
      </c>
      <c r="Y24">
        <v>2072.85</v>
      </c>
      <c r="Z24">
        <v>765.32</v>
      </c>
      <c r="AA24">
        <v>183.84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31.32</v>
      </c>
      <c r="AJ24">
        <v>136.6</v>
      </c>
    </row>
    <row r="26" spans="1:36">
      <c r="A26" t="s">
        <v>31</v>
      </c>
      <c r="B26">
        <v>2</v>
      </c>
      <c r="C26" t="s">
        <v>56</v>
      </c>
      <c r="D26">
        <v>2</v>
      </c>
      <c r="E26" t="s">
        <v>57</v>
      </c>
      <c r="F26" t="s">
        <v>58</v>
      </c>
      <c r="G26">
        <v>38406.05</v>
      </c>
      <c r="H26">
        <v>38406.05</v>
      </c>
      <c r="I26">
        <v>0</v>
      </c>
      <c r="J26">
        <v>7929.59</v>
      </c>
      <c r="K26">
        <v>341</v>
      </c>
      <c r="L26">
        <v>200</v>
      </c>
      <c r="M26">
        <v>183</v>
      </c>
      <c r="N26">
        <v>0</v>
      </c>
      <c r="O26">
        <v>0</v>
      </c>
      <c r="P26">
        <v>1677</v>
      </c>
      <c r="Q26">
        <v>1199</v>
      </c>
      <c r="R26">
        <v>510</v>
      </c>
      <c r="S26">
        <v>0</v>
      </c>
      <c r="T26">
        <v>11400</v>
      </c>
      <c r="U26">
        <v>0</v>
      </c>
      <c r="V26">
        <v>0</v>
      </c>
      <c r="W26">
        <v>195</v>
      </c>
      <c r="X26">
        <v>0</v>
      </c>
      <c r="Y26">
        <v>2005.36</v>
      </c>
      <c r="Z26">
        <v>559.45</v>
      </c>
      <c r="AA26">
        <v>281.75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1435</v>
      </c>
      <c r="AH26">
        <v>0</v>
      </c>
      <c r="AI26">
        <v>18364.95</v>
      </c>
      <c r="AJ26">
        <v>54.54</v>
      </c>
    </row>
    <row r="27" spans="1:36">
      <c r="A27" t="s">
        <v>31</v>
      </c>
      <c r="B27">
        <v>2</v>
      </c>
      <c r="C27" t="s">
        <v>56</v>
      </c>
      <c r="D27">
        <v>2</v>
      </c>
      <c r="E27" t="s">
        <v>57</v>
      </c>
      <c r="F27" t="s">
        <v>58</v>
      </c>
      <c r="G27">
        <v>38406.05</v>
      </c>
      <c r="H27">
        <v>38965.5</v>
      </c>
      <c r="I27">
        <v>-559.45</v>
      </c>
      <c r="J27">
        <v>0</v>
      </c>
      <c r="K27">
        <v>341</v>
      </c>
      <c r="L27">
        <v>200</v>
      </c>
      <c r="M27">
        <v>183</v>
      </c>
      <c r="N27">
        <v>0</v>
      </c>
      <c r="O27">
        <v>0</v>
      </c>
      <c r="P27">
        <v>1677</v>
      </c>
      <c r="Q27">
        <v>1199</v>
      </c>
      <c r="R27">
        <v>510</v>
      </c>
      <c r="S27">
        <v>0</v>
      </c>
      <c r="T27">
        <v>11400</v>
      </c>
      <c r="U27">
        <v>0</v>
      </c>
      <c r="V27">
        <v>0</v>
      </c>
      <c r="W27" s="1">
        <v>754.45</v>
      </c>
      <c r="X27">
        <v>0</v>
      </c>
      <c r="Y27">
        <v>2005.36</v>
      </c>
      <c r="Z27">
        <v>559.45</v>
      </c>
      <c r="AA27">
        <v>281.75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1435</v>
      </c>
      <c r="AH27">
        <v>0</v>
      </c>
      <c r="AI27">
        <v>18364.95</v>
      </c>
      <c r="AJ27">
        <v>54.54</v>
      </c>
    </row>
    <row r="29" spans="1:36">
      <c r="A29" t="s">
        <v>31</v>
      </c>
      <c r="B29">
        <v>2</v>
      </c>
      <c r="C29" t="s">
        <v>59</v>
      </c>
      <c r="D29">
        <v>22</v>
      </c>
      <c r="E29" t="s">
        <v>60</v>
      </c>
      <c r="F29" t="s">
        <v>61</v>
      </c>
      <c r="G29">
        <v>49982.9</v>
      </c>
      <c r="H29">
        <v>49982.9</v>
      </c>
      <c r="I29">
        <v>0</v>
      </c>
      <c r="J29">
        <v>13433.15</v>
      </c>
      <c r="K29">
        <v>1161</v>
      </c>
      <c r="L29">
        <v>3397</v>
      </c>
      <c r="M29">
        <v>1401</v>
      </c>
      <c r="N29">
        <v>0</v>
      </c>
      <c r="O29">
        <v>0</v>
      </c>
      <c r="P29">
        <v>8067</v>
      </c>
      <c r="Q29">
        <v>5324</v>
      </c>
      <c r="R29">
        <v>4034</v>
      </c>
      <c r="S29">
        <v>632.5</v>
      </c>
      <c r="T29">
        <v>3040</v>
      </c>
      <c r="U29">
        <v>0</v>
      </c>
      <c r="V29">
        <v>0</v>
      </c>
      <c r="W29">
        <v>1204</v>
      </c>
      <c r="X29">
        <v>14</v>
      </c>
      <c r="Y29">
        <v>17306.65</v>
      </c>
      <c r="Z29">
        <v>328.72</v>
      </c>
      <c r="AA29">
        <v>131.42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3.1</v>
      </c>
      <c r="AI29">
        <v>2186.96</v>
      </c>
      <c r="AJ29">
        <v>1751.55</v>
      </c>
    </row>
    <row r="30" spans="1:36">
      <c r="A30" t="s">
        <v>31</v>
      </c>
      <c r="B30">
        <v>2</v>
      </c>
      <c r="C30" t="s">
        <v>59</v>
      </c>
      <c r="D30">
        <v>22</v>
      </c>
      <c r="E30" t="s">
        <v>60</v>
      </c>
      <c r="F30" t="s">
        <v>61</v>
      </c>
      <c r="G30">
        <v>49982.9</v>
      </c>
      <c r="H30">
        <v>56269.62</v>
      </c>
      <c r="I30">
        <v>-6286.72</v>
      </c>
      <c r="J30">
        <v>0</v>
      </c>
      <c r="K30">
        <v>1161</v>
      </c>
      <c r="L30">
        <v>3397</v>
      </c>
      <c r="M30">
        <v>1401</v>
      </c>
      <c r="N30">
        <v>0</v>
      </c>
      <c r="O30">
        <v>0</v>
      </c>
      <c r="P30">
        <v>8067</v>
      </c>
      <c r="Q30">
        <v>5324</v>
      </c>
      <c r="R30">
        <v>4034</v>
      </c>
      <c r="S30">
        <v>632.5</v>
      </c>
      <c r="T30">
        <v>3040</v>
      </c>
      <c r="U30">
        <v>0</v>
      </c>
      <c r="V30">
        <v>0</v>
      </c>
      <c r="W30" s="1">
        <v>1532.72</v>
      </c>
      <c r="X30" s="1">
        <v>0</v>
      </c>
      <c r="Y30" s="1">
        <v>23278.65</v>
      </c>
      <c r="Z30">
        <v>328.72</v>
      </c>
      <c r="AA30">
        <v>131.42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3.1</v>
      </c>
      <c r="AI30">
        <v>2186.96</v>
      </c>
      <c r="AJ30">
        <v>1751.55</v>
      </c>
    </row>
    <row r="32" spans="1:36">
      <c r="A32" t="s">
        <v>31</v>
      </c>
      <c r="B32">
        <v>2</v>
      </c>
      <c r="C32" t="s">
        <v>62</v>
      </c>
      <c r="D32">
        <v>2</v>
      </c>
      <c r="E32" t="s">
        <v>63</v>
      </c>
      <c r="F32" t="s">
        <v>64</v>
      </c>
      <c r="G32">
        <v>8928.08</v>
      </c>
      <c r="H32">
        <v>8928.08</v>
      </c>
      <c r="I32">
        <v>0</v>
      </c>
      <c r="J32">
        <v>1984.2</v>
      </c>
      <c r="K32">
        <v>565</v>
      </c>
      <c r="L32">
        <v>110.7</v>
      </c>
      <c r="M32">
        <v>321</v>
      </c>
      <c r="N32">
        <v>0</v>
      </c>
      <c r="O32">
        <v>230</v>
      </c>
      <c r="P32">
        <v>565</v>
      </c>
      <c r="Q32">
        <v>300</v>
      </c>
      <c r="R32">
        <v>52</v>
      </c>
      <c r="S32">
        <v>200</v>
      </c>
      <c r="T32">
        <v>1157</v>
      </c>
      <c r="U32">
        <v>0</v>
      </c>
      <c r="V32">
        <v>0</v>
      </c>
      <c r="W32">
        <v>1946</v>
      </c>
      <c r="X32">
        <v>35.5</v>
      </c>
      <c r="Y32">
        <v>1153.38</v>
      </c>
      <c r="Z32">
        <v>218.44</v>
      </c>
      <c r="AA32">
        <v>239.05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1039.2</v>
      </c>
      <c r="AJ32">
        <v>795.81</v>
      </c>
    </row>
    <row r="33" spans="1:36">
      <c r="A33" t="s">
        <v>31</v>
      </c>
      <c r="B33">
        <v>2</v>
      </c>
      <c r="C33" t="s">
        <v>62</v>
      </c>
      <c r="D33">
        <v>2</v>
      </c>
      <c r="E33" t="s">
        <v>63</v>
      </c>
      <c r="F33" t="s">
        <v>64</v>
      </c>
      <c r="G33">
        <v>8928.08</v>
      </c>
      <c r="H33">
        <v>9215.84</v>
      </c>
      <c r="I33">
        <v>-287.76</v>
      </c>
      <c r="J33">
        <v>0</v>
      </c>
      <c r="K33">
        <v>565</v>
      </c>
      <c r="L33">
        <v>110.7</v>
      </c>
      <c r="M33">
        <v>321</v>
      </c>
      <c r="N33">
        <v>0</v>
      </c>
      <c r="O33">
        <v>230</v>
      </c>
      <c r="P33">
        <v>565</v>
      </c>
      <c r="Q33">
        <v>300</v>
      </c>
      <c r="R33">
        <v>52</v>
      </c>
      <c r="S33">
        <v>200</v>
      </c>
      <c r="T33">
        <v>1157</v>
      </c>
      <c r="U33">
        <v>0</v>
      </c>
      <c r="V33">
        <v>0</v>
      </c>
      <c r="W33" s="1">
        <v>2164.44</v>
      </c>
      <c r="X33" s="1">
        <v>0</v>
      </c>
      <c r="Y33" s="1">
        <v>1258.2</v>
      </c>
      <c r="Z33">
        <v>218.44</v>
      </c>
      <c r="AA33">
        <v>239.05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1039.2</v>
      </c>
      <c r="AJ33">
        <v>795.81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</sheetData>
  <pageMargins left="0.7" right="0.7" top="0.75" bottom="0.75" header="0.3" footer="0.3"/>
  <pageSetup paperSize="1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ylz</dc:creator>
  <cp:lastModifiedBy>Administrator</cp:lastModifiedBy>
  <dcterms:created xsi:type="dcterms:W3CDTF">2021-11-19T02:46:00Z</dcterms:created>
  <dcterms:modified xsi:type="dcterms:W3CDTF">2021-11-26T04:46:52Z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7ED44569344B49A8B19B542600B6568E</vt:lpwstr>
  </property>
  <property fmtid="{D5CDD505-2E9C-101B-9397-08002B2CF9AE}" pid="3" name="KSOProductBuildVer">
    <vt:lpwstr>2052-11.1.0.11045</vt:lpwstr>
  </property>
</Properties>
</file>