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Sheet1" sheetId="1" r:id="rId1"/>
    <sheet name="总体设计" sheetId="2" r:id="rId2"/>
    <sheet name="非药品打包项目" sheetId="3" r:id="rId3"/>
    <sheet name="非药品嘱托医嘱项目" sheetId="4" r:id="rId4"/>
    <sheet name="药品附加费" sheetId="5" r:id="rId5"/>
    <sheet name="费用补录项目" sheetId="6" r:id="rId6"/>
    <sheet name="药品费用" sheetId="7" r:id="rId7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EB3089778F042598B495CB4D0F57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0144125" cy="224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1EF721AFFB84841A30CB0AFE529B5C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60905"/>
          <a:ext cx="12487275" cy="5219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<sst xmlns="http://schemas.openxmlformats.org/spreadsheetml/2006/main" count="295" uniqueCount="128">
  <si>
    <t>医嘱开始时间</t>
  </si>
  <si>
    <t>类型</t>
  </si>
  <si>
    <t>打包项目名称/医嘱名称/药品名称</t>
  </si>
  <si>
    <t>单价</t>
  </si>
  <si>
    <t>数量</t>
  </si>
  <si>
    <t>合计金额</t>
  </si>
  <si>
    <t>执行科室</t>
  </si>
  <si>
    <t>执行病区/诊疗组</t>
  </si>
  <si>
    <t>开单科室</t>
  </si>
  <si>
    <t>开单病区</t>
  </si>
  <si>
    <r>
      <t>功能参考现有的“费用查询”界面，不需要“历史费用”查询按钮和“打印”按钮；增加“</t>
    </r>
    <r>
      <rPr>
        <b/>
        <sz val="11"/>
        <color rgb="FFFF0000"/>
        <rFont val="宋体"/>
        <charset val="134"/>
        <scheme val="minor"/>
      </rPr>
      <t>查看明细</t>
    </r>
    <r>
      <rPr>
        <sz val="11"/>
        <color theme="1"/>
        <rFont val="宋体"/>
        <charset val="134"/>
        <scheme val="minor"/>
      </rPr>
      <t>”按钮，该按钮功能分各个页签说明；主界面分四个页签显示各费用，四个页签即说明如下</t>
    </r>
  </si>
  <si>
    <t>1、非药品打包项目</t>
  </si>
  <si>
    <t>检查、检验、治疗、护理等项目</t>
  </si>
  <si>
    <t>存在护士对这些项目手动添加费用，因此存在每个打包项目单价每天都不一样可能性，因此项目不显示单价，将相同项目的合并显示</t>
  </si>
  <si>
    <t>2、非药品嘱托医嘱项目</t>
  </si>
  <si>
    <t>嘱托医嘱</t>
  </si>
  <si>
    <t>存在护士对嘱托医嘱手动添加及删除费用情况，因此同条医嘱每天绑定的费用都可能不一样，因此项目不显示单价，将同一条医嘱产生的费用合并显示</t>
  </si>
  <si>
    <t>3、药品附加费</t>
  </si>
  <si>
    <t>药品医嘱中添加的附加费项目</t>
  </si>
  <si>
    <t>显示具体的收费项目，按收费项目来合并显示</t>
  </si>
  <si>
    <t>4、费用补录项目</t>
  </si>
  <si>
    <t>费用补录界面中的收费项目</t>
  </si>
  <si>
    <t>5、药品费用</t>
  </si>
  <si>
    <t>药品费用，同现有费用查询一致</t>
  </si>
  <si>
    <r>
      <t>非药品打包项目</t>
    </r>
    <r>
      <rPr>
        <sz val="11"/>
        <rFont val="宋体"/>
        <charset val="134"/>
        <scheme val="minor"/>
      </rPr>
      <t>页签中显示以下列</t>
    </r>
  </si>
  <si>
    <t>项目名称</t>
  </si>
  <si>
    <t>合计：</t>
  </si>
  <si>
    <t>xxxx</t>
  </si>
  <si>
    <t>注意点：1、项目需要显示正负，即正的合并显示，负的合并显示，最后一行显示总额</t>
  </si>
  <si>
    <t>2、医技系统存在退子项情况，数量要如何显示（暂时都显示出来，退其中一个子单没问题，退多个子单负单数量就会多出来，目前数据库中就2笔有多次退子单的）；退费申请中的项目同现有的费用查询一致只显示正单，负单退费确认后显示。</t>
  </si>
  <si>
    <r>
      <t>查看明细</t>
    </r>
    <r>
      <rPr>
        <sz val="11"/>
        <color theme="1"/>
        <rFont val="宋体"/>
        <charset val="134"/>
        <scheme val="minor"/>
      </rPr>
      <t>按钮点开</t>
    </r>
  </si>
  <si>
    <t>弹窗显示，界面格式可参考患者一日清单，分上下两部分显示，上半部分显示每次收费项目，下半部分显示具体明细，同非药品退费中显示的明细一致</t>
  </si>
  <si>
    <t>上半部分显示如下</t>
  </si>
  <si>
    <t>开单时间</t>
  </si>
  <si>
    <t>下半部分明细显示如下图</t>
  </si>
  <si>
    <t>开发参考语句</t>
  </si>
  <si>
    <t>--##打包项目页签数据</t>
  </si>
  <si>
    <t xml:space="preserve"> select * from(</t>
  </si>
  <si>
    <t>select A.ZLXMID</t>
  </si>
  <si>
    <t xml:space="preserve">      ,A.ZLXMJC</t>
  </si>
  <si>
    <t xml:space="preserve">      ,sum(A.SL0000) SL0000 --数量</t>
  </si>
  <si>
    <t xml:space="preserve">      ,sum(A.ZJE000) ZJE000 --总金额</t>
  </si>
  <si>
    <t xml:space="preserve">      ,A.KDBQ00 --开单病区</t>
  </si>
  <si>
    <t xml:space="preserve">      ,A.KDKSBH --开单科室</t>
  </si>
  <si>
    <t xml:space="preserve">      ,A.YJKSBH</t>
  </si>
  <si>
    <t xml:space="preserve">      ,(select LBBH00 from BM_ZLZD00 where a.ZLXMID=ZLXMID) LBBH00</t>
  </si>
  <si>
    <t xml:space="preserve">  from YJ_YW0000 a</t>
  </si>
  <si>
    <t xml:space="preserve"> where a.ZYGHID=23007723</t>
  </si>
  <si>
    <t xml:space="preserve">   --and a.JZQRRQ between '20230621' and '20230801'</t>
  </si>
  <si>
    <t xml:space="preserve">   and a.ZLXMID&lt;&gt;150 and a.ZLXMID&lt;&gt;0</t>
  </si>
  <si>
    <t xml:space="preserve">   and a.SL0000&gt;0</t>
  </si>
  <si>
    <t xml:space="preserve">   and nvl(a.SFDJH0,0)&gt;0</t>
  </si>
  <si>
    <t xml:space="preserve">   and exists(select 1 from ZY_FYMX00 where a.Zyghid=ZYID00 and a.Yjdjh0=DJID00 AND ZXRQ00 between '20230621' and '20230801')</t>
  </si>
  <si>
    <t xml:space="preserve"> group by a.ZLXMJC,a.ZLXMID,A.KDBQ00,A.KDKSBH,A.YJKSBH</t>
  </si>
  <si>
    <t xml:space="preserve"> union all</t>
  </si>
  <si>
    <t xml:space="preserve"> select B.ZLXMID</t>
  </si>
  <si>
    <t xml:space="preserve">      ,(select LBBH00 from BM_ZLZD00 where B.ZLXMID=ZLXMID) LBBH00</t>
  </si>
  <si>
    <t xml:space="preserve">  from YJ_YW0000 a,YJ_YW0000 b</t>
  </si>
  <si>
    <t xml:space="preserve"> where a.ZYGHID=b.ZYGHID</t>
  </si>
  <si>
    <t xml:space="preserve">   and a.CXDJH0=B.YJDJH0</t>
  </si>
  <si>
    <t xml:space="preserve">   and a.ZYGHID=23007723</t>
  </si>
  <si>
    <t xml:space="preserve">   and b.ZLXMID&lt;&gt;150 and b.ZLXMID&lt;&gt;0 --存在退子项负单YJ_YW0000.ZLXMID=0情况，所以要用正单ZLXMID做过滤</t>
  </si>
  <si>
    <t xml:space="preserve">   and a.SL0000&lt;0</t>
  </si>
  <si>
    <t xml:space="preserve"> group by a.ZLXMJC,B.ZLXMID,A.KDBQ00,A.KDKSBH,A.YJKSBH</t>
  </si>
  <si>
    <t xml:space="preserve"> )</t>
  </si>
  <si>
    <t xml:space="preserve"> order by LBBH00,ZLXMJC,SL0000</t>
  </si>
  <si>
    <t xml:space="preserve"> ;</t>
  </si>
  <si>
    <t>打包项目明细头数据，正单按以下，负单需再关联正单进行筛选，参考上面负单检索语句</t>
  </si>
  <si>
    <t>select A.KDRQ00</t>
  </si>
  <si>
    <t xml:space="preserve">      ,A.KDSJ00</t>
  </si>
  <si>
    <t xml:space="preserve">      ,A.ZLXMID</t>
  </si>
  <si>
    <t xml:space="preserve">      ,A.SL0000 --数量</t>
  </si>
  <si>
    <t xml:space="preserve">      ,A.ZJE000 --总金额</t>
  </si>
  <si>
    <t xml:space="preserve">      ,A.YJDJH0</t>
  </si>
  <si>
    <t xml:space="preserve"> where a.ZYGHID=23003022</t>
  </si>
  <si>
    <t xml:space="preserve">   --and a.KDRQ00 between '20230101' and '20230801'</t>
  </si>
  <si>
    <t xml:space="preserve">   and a.ZLXMID=XXX</t>
  </si>
  <si>
    <t xml:space="preserve">   and a.KDBQ00=XXX</t>
  </si>
  <si>
    <t xml:space="preserve">   and a.KDKSBH=XXX</t>
  </si>
  <si>
    <t xml:space="preserve">   and a.YJKSBH=xxx</t>
  </si>
  <si>
    <t xml:space="preserve"> order by a.KDRQ00||a.KDSJ00 desc;</t>
  </si>
  <si>
    <t>显示同“非药品打包项目”一致</t>
  </si>
  <si>
    <t>页签（主界面显示语句）</t>
  </si>
  <si>
    <t>select * from(</t>
  </si>
  <si>
    <t>select A.YZCFID</t>
  </si>
  <si>
    <t xml:space="preserve">      ,(select ZLXMJC from BQ_YJYZ00 where A.YZCFID=YZMXID)ZLXMJC</t>
  </si>
  <si>
    <t xml:space="preserve"> where a.ZYGHID=23005021</t>
  </si>
  <si>
    <t xml:space="preserve">   and a.KDRQ00 between '20220101' and '20230801'</t>
  </si>
  <si>
    <t xml:space="preserve">   and a.ZLXMID=0</t>
  </si>
  <si>
    <t xml:space="preserve">   and a.ZJE000&lt;&gt;0</t>
  </si>
  <si>
    <t xml:space="preserve"> group by a.YZCFID,A.ZLXMJC,A.KDBQ00,A.KDKSBH,A.YJKSBH</t>
  </si>
  <si>
    <t xml:space="preserve"> select A.YZCFID</t>
  </si>
  <si>
    <t xml:space="preserve">   and a.ZYGHID=23005021</t>
  </si>
  <si>
    <t xml:space="preserve">   and b.ZLXMID=0 --存在退子项负单YJ_YW0000.ZLXMID=0情况</t>
  </si>
  <si>
    <t xml:space="preserve"> group by a.YZCFID,A.KDBQ00,A.KDKSBH,A.YJKSBH</t>
  </si>
  <si>
    <t xml:space="preserve"> order by ZLXMJC,SL0000</t>
  </si>
  <si>
    <t>详细界面</t>
  </si>
  <si>
    <t>头部语句，正单</t>
  </si>
  <si>
    <t xml:space="preserve">      ,sf_bq_getyjxmjc(A.YJDJH0) XMMC00</t>
  </si>
  <si>
    <t xml:space="preserve">   and a.KDBQ00=596</t>
  </si>
  <si>
    <t xml:space="preserve">   and a.KDKSBH=595</t>
  </si>
  <si>
    <t xml:space="preserve">   and a.YJKSBH=595</t>
  </si>
  <si>
    <t xml:space="preserve">   and a.YZCFID=12283288</t>
  </si>
  <si>
    <t xml:space="preserve"> order by a.KDRQ00||a.KDSJ00 DESC;</t>
  </si>
  <si>
    <r>
      <t>药品附加费</t>
    </r>
    <r>
      <rPr>
        <sz val="11"/>
        <rFont val="宋体"/>
        <charset val="134"/>
        <scheme val="minor"/>
      </rPr>
      <t>页签显示以下列</t>
    </r>
  </si>
  <si>
    <r>
      <t>选择该页签时“</t>
    </r>
    <r>
      <rPr>
        <b/>
        <sz val="11"/>
        <color rgb="FFFF0000"/>
        <rFont val="宋体"/>
        <charset val="134"/>
        <scheme val="minor"/>
      </rPr>
      <t>查看明细</t>
    </r>
    <r>
      <rPr>
        <sz val="11"/>
        <color theme="1"/>
        <rFont val="宋体"/>
        <charset val="134"/>
        <scheme val="minor"/>
      </rPr>
      <t>”按钮置为不可用</t>
    </r>
  </si>
  <si>
    <t>开发语句参考</t>
  </si>
  <si>
    <t xml:space="preserve">select B.XMBH00 </t>
  </si>
  <si>
    <t xml:space="preserve">      ,max(b.XMMC00) XMMC00</t>
  </si>
  <si>
    <t xml:space="preserve">      ,sum(B.XMSL00) SL0000 --数量</t>
  </si>
  <si>
    <t xml:space="preserve">      ,B.XMDJ00 --单价</t>
  </si>
  <si>
    <t xml:space="preserve">      ,B.XMDW00 --单位</t>
  </si>
  <si>
    <t xml:space="preserve">      ,sum(B.HJJE00) HJJE00 --总金额</t>
  </si>
  <si>
    <t xml:space="preserve">      ,B.XMGG00 --规格</t>
  </si>
  <si>
    <t xml:space="preserve">  from YJ_YW0000 a,ZY_FYMX00 b</t>
  </si>
  <si>
    <t xml:space="preserve"> where a.YJDJH0=b.Djid00</t>
  </si>
  <si>
    <t xml:space="preserve">   and a.ZYGHID=b.ZYID00</t>
  </si>
  <si>
    <t xml:space="preserve">   and a.ZYGHID=23008148</t>
  </si>
  <si>
    <t xml:space="preserve">   and b.ZYID00=23008148</t>
  </si>
  <si>
    <t xml:space="preserve">   and b.ZXRQ00 between '20220101' and '20230801'</t>
  </si>
  <si>
    <t xml:space="preserve">   and a.ZLXMID=150</t>
  </si>
  <si>
    <t xml:space="preserve">   and a.FJDJBZ='e'</t>
  </si>
  <si>
    <t xml:space="preserve"> group by B.XMBH00,B.XMDJ00,B.XMDW00,B.XMGG00,A.KDBQ00,A.KDKSBH,A.YJKSBH</t>
  </si>
  <si>
    <t xml:space="preserve"> order by XMMC00,SL0000</t>
  </si>
  <si>
    <r>
      <t>费用补录项目</t>
    </r>
    <r>
      <rPr>
        <sz val="11"/>
        <rFont val="宋体"/>
        <charset val="134"/>
        <scheme val="minor"/>
      </rPr>
      <t>页签显示以下列</t>
    </r>
  </si>
  <si>
    <t xml:space="preserve">   and B.ZXRQ00 between '20220101' and '20230801'</t>
  </si>
  <si>
    <t xml:space="preserve">   and a.FJDJBZ in('b','c','d')</t>
  </si>
  <si>
    <t>同现有费用查询一致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</si>
</sst>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C1" sqref="C1:J1"/>
    </sheetView>
  </sheetViews>
  <sheetFormatPr defaultColWidth="9" defaultRowHeight="13.5"/>
  <cols>
    <col min="1" max="2" width="12.875" customWidth="1"/>
    <col min="3" max="3" width="31.875" customWidth="1"/>
    <col min="8" max="8" width="16.12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1" sqref="A1:C1"/>
    </sheetView>
  </sheetViews>
  <sheetFormatPr defaultColWidth="9" defaultRowHeight="13.5" outlineLevelRow="5" outlineLevelCol="2"/>
  <cols>
    <col min="1" max="1" width="19.125" customWidth="1"/>
    <col min="2" max="2" width="35.875" customWidth="1"/>
    <col min="3" max="3" width="77.5" customWidth="1"/>
  </cols>
  <sheetData>
    <row r="1" ht="28" customHeight="1" spans="1:3">
      <c r="A1" s="4" t="s">
        <v>10</v>
      </c>
      <c r="B1" s="5"/>
      <c r="C1" s="5"/>
    </row>
    <row r="2" ht="27" spans="1:3">
      <c r="A2" t="s">
        <v>11</v>
      </c>
      <c r="B2" t="s">
        <v>12</v>
      </c>
      <c r="C2" s="6" t="s">
        <v>13</v>
      </c>
    </row>
    <row r="3" ht="27" spans="1:3">
      <c r="A3" t="s">
        <v>14</v>
      </c>
      <c r="B3" t="s">
        <v>15</v>
      </c>
      <c r="C3" s="6" t="s">
        <v>16</v>
      </c>
    </row>
    <row r="4" spans="1:3">
      <c r="A4" t="s">
        <v>17</v>
      </c>
      <c r="B4" t="s">
        <v>18</v>
      </c>
      <c r="C4" t="s">
        <v>19</v>
      </c>
    </row>
    <row r="5" spans="1:3">
      <c r="A5" t="s">
        <v>20</v>
      </c>
      <c r="B5" t="s">
        <v>21</v>
      </c>
      <c r="C5" t="s">
        <v>19</v>
      </c>
    </row>
    <row r="6" spans="1:3">
      <c r="A6" t="s">
        <v>22</v>
      </c>
      <c r="C6" t="s">
        <v>23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68" workbookViewId="0">
      <selection activeCell="A84" sqref="A84"/>
    </sheetView>
  </sheetViews>
  <sheetFormatPr defaultColWidth="9" defaultRowHeight="13.5"/>
  <cols>
    <col min="1" max="1" width="25.125" customWidth="1"/>
    <col min="13" max="13" width="12.5"/>
  </cols>
  <sheetData>
    <row r="1" spans="1:1">
      <c r="A1" s="1" t="s">
        <v>24</v>
      </c>
    </row>
    <row r="2" spans="1:6">
      <c r="A2" s="2" t="s">
        <v>25</v>
      </c>
      <c r="B2" s="2" t="s">
        <v>4</v>
      </c>
      <c r="C2" s="2" t="s">
        <v>5</v>
      </c>
      <c r="D2" s="2" t="s">
        <v>6</v>
      </c>
      <c r="E2" s="2" t="s">
        <v>8</v>
      </c>
      <c r="F2" s="2" t="s">
        <v>9</v>
      </c>
    </row>
    <row r="5" spans="2:3">
      <c r="B5" s="2" t="s">
        <v>26</v>
      </c>
      <c r="C5" s="2" t="s">
        <v>27</v>
      </c>
    </row>
    <row r="6" spans="2:3">
      <c r="B6" s="2"/>
      <c r="C6" s="2"/>
    </row>
    <row r="7" spans="1:1">
      <c r="A7" t="s">
        <v>28</v>
      </c>
    </row>
    <row r="8" ht="16.6" spans="1:13">
      <c r="A8" t="s">
        <v>29</v>
      </c>
      <c r="M8" t="str">
        <f>_xlfn.DISPIMG("ID_8EB3089778F042598B495CB4D0F57D50",1)</f>
        <v>=DISPIMG("ID_8EB3089778F042598B495CB4D0F57D50",1)</v>
      </c>
    </row>
    <row r="12" spans="1:1">
      <c r="A12" s="1" t="s">
        <v>30</v>
      </c>
    </row>
    <row r="13" spans="1:1">
      <c r="A13" t="s">
        <v>31</v>
      </c>
    </row>
    <row r="15" spans="1:1">
      <c r="A15" t="s">
        <v>32</v>
      </c>
    </row>
    <row r="16" spans="1:7">
      <c r="A16" s="2" t="s">
        <v>33</v>
      </c>
      <c r="B16" s="2" t="s">
        <v>25</v>
      </c>
      <c r="C16" s="2" t="s">
        <v>4</v>
      </c>
      <c r="D16" s="2" t="s">
        <v>5</v>
      </c>
      <c r="E16" s="2" t="s">
        <v>6</v>
      </c>
      <c r="F16" s="2" t="s">
        <v>8</v>
      </c>
      <c r="G16" s="2" t="s">
        <v>9</v>
      </c>
    </row>
    <row r="18" spans="1:1">
      <c r="A18" t="s">
        <v>34</v>
      </c>
    </row>
    <row r="19" ht="64.3" spans="1:1">
      <c r="A19" t="str">
        <f>_xlfn.DISPIMG("ID_61EF721AFFB84841A30CB0AFE529B5C9",1)</f>
        <v>=DISPIMG("ID_61EF721AFFB84841A30CB0AFE529B5C9",1)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39</v>
      </c>
    </row>
    <row r="43" spans="1:1">
      <c r="A43" t="s">
        <v>40</v>
      </c>
    </row>
    <row r="44" spans="1:1">
      <c r="A44" t="s">
        <v>41</v>
      </c>
    </row>
    <row r="45" spans="1:1">
      <c r="A45" t="s">
        <v>42</v>
      </c>
    </row>
    <row r="46" spans="1:1">
      <c r="A46" t="s">
        <v>43</v>
      </c>
    </row>
    <row r="47" spans="1:1">
      <c r="A47" t="s">
        <v>44</v>
      </c>
    </row>
    <row r="48" spans="1:1">
      <c r="A48" t="s">
        <v>56</v>
      </c>
    </row>
    <row r="49" spans="1:1">
      <c r="A49" t="s">
        <v>57</v>
      </c>
    </row>
    <row r="50" spans="1:1">
      <c r="A50" t="s">
        <v>58</v>
      </c>
    </row>
    <row r="51" spans="1:1">
      <c r="A51" t="s">
        <v>59</v>
      </c>
    </row>
    <row r="52" spans="1:1">
      <c r="A52" t="s">
        <v>60</v>
      </c>
    </row>
    <row r="53" spans="1:1">
      <c r="A53" t="s">
        <v>48</v>
      </c>
    </row>
    <row r="54" spans="1:1">
      <c r="A54" t="s">
        <v>61</v>
      </c>
    </row>
    <row r="55" spans="1:1">
      <c r="A55" t="s">
        <v>62</v>
      </c>
    </row>
    <row r="56" spans="1:1">
      <c r="A56" t="s">
        <v>51</v>
      </c>
    </row>
    <row r="57" spans="1:1">
      <c r="A57" t="s">
        <v>52</v>
      </c>
    </row>
    <row r="58" spans="1:1">
      <c r="A58" t="s">
        <v>63</v>
      </c>
    </row>
    <row r="59" spans="1:1">
      <c r="A59" t="s">
        <v>64</v>
      </c>
    </row>
    <row r="60" spans="1:1">
      <c r="A60" t="s">
        <v>65</v>
      </c>
    </row>
    <row r="61" spans="1:1">
      <c r="A61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39</v>
      </c>
    </row>
    <row r="69" spans="1:1">
      <c r="A69" t="s">
        <v>71</v>
      </c>
    </row>
    <row r="70" spans="1:1">
      <c r="A70" t="s">
        <v>72</v>
      </c>
    </row>
    <row r="71" spans="1:1">
      <c r="A71" t="s">
        <v>42</v>
      </c>
    </row>
    <row r="72" spans="1:1">
      <c r="A72" t="s">
        <v>43</v>
      </c>
    </row>
    <row r="73" spans="1:1">
      <c r="A73" t="s">
        <v>44</v>
      </c>
    </row>
    <row r="74" spans="1:1">
      <c r="A74" t="s">
        <v>73</v>
      </c>
    </row>
    <row r="75" spans="1:1">
      <c r="A75" t="s">
        <v>46</v>
      </c>
    </row>
    <row r="76" spans="1:1">
      <c r="A76" t="s">
        <v>74</v>
      </c>
    </row>
    <row r="77" spans="1:1">
      <c r="A77" t="s">
        <v>75</v>
      </c>
    </row>
    <row r="78" spans="1:1">
      <c r="A78" t="s">
        <v>49</v>
      </c>
    </row>
    <row r="79" spans="1:1">
      <c r="A79" t="s">
        <v>76</v>
      </c>
    </row>
    <row r="80" spans="1:1">
      <c r="A80" t="s">
        <v>77</v>
      </c>
    </row>
    <row r="81" spans="1:1">
      <c r="A81" t="s">
        <v>78</v>
      </c>
    </row>
    <row r="82" spans="1:1">
      <c r="A82" t="s">
        <v>79</v>
      </c>
    </row>
    <row r="83" spans="1:1">
      <c r="A83" t="s">
        <v>51</v>
      </c>
    </row>
    <row r="84" spans="1:1">
      <c r="A84" t="s">
        <v>52</v>
      </c>
    </row>
    <row r="85" spans="1:1">
      <c r="A85" t="s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opLeftCell="A46" workbookViewId="0">
      <selection activeCell="A64" sqref="A64"/>
    </sheetView>
  </sheetViews>
  <sheetFormatPr defaultColWidth="9" defaultRowHeight="13.5" outlineLevelCol="5"/>
  <cols>
    <col min="1" max="1" width="25.125" customWidth="1"/>
    <col min="13" max="13" width="12.5"/>
  </cols>
  <sheetData>
    <row r="1" spans="1:1">
      <c r="A1" s="1" t="s">
        <v>81</v>
      </c>
    </row>
    <row r="2" spans="1:6">
      <c r="A2" s="2"/>
      <c r="B2" s="2"/>
      <c r="C2" s="2"/>
      <c r="D2" s="2"/>
      <c r="E2" s="2"/>
      <c r="F2" s="2"/>
    </row>
    <row r="4" spans="1:1">
      <c r="A4" t="s">
        <v>35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46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50</v>
      </c>
    </row>
    <row r="19" spans="1:1">
      <c r="A19" t="s">
        <v>89</v>
      </c>
    </row>
    <row r="20" spans="1:1">
      <c r="A20" t="s">
        <v>90</v>
      </c>
    </row>
    <row r="21" spans="1:1">
      <c r="A21" t="s">
        <v>54</v>
      </c>
    </row>
    <row r="22" spans="1:1">
      <c r="A22" t="s">
        <v>91</v>
      </c>
    </row>
    <row r="23" spans="1:1">
      <c r="A23" t="s">
        <v>85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92</v>
      </c>
    </row>
    <row r="33" spans="1:1">
      <c r="A33" t="s">
        <v>75</v>
      </c>
    </row>
    <row r="34" spans="1:1">
      <c r="A34" t="s">
        <v>93</v>
      </c>
    </row>
    <row r="35" spans="1:1">
      <c r="A35" t="s">
        <v>62</v>
      </c>
    </row>
    <row r="36" spans="1:1">
      <c r="A36" t="s">
        <v>89</v>
      </c>
    </row>
    <row r="37" spans="1:1">
      <c r="A37" t="s">
        <v>52</v>
      </c>
    </row>
    <row r="38" spans="1:1">
      <c r="A38" t="s">
        <v>94</v>
      </c>
    </row>
    <row r="39" spans="1:1">
      <c r="A39" t="s">
        <v>64</v>
      </c>
    </row>
    <row r="40" spans="1:1">
      <c r="A40" t="s">
        <v>95</v>
      </c>
    </row>
    <row r="41" spans="1:1">
      <c r="A41" t="s">
        <v>66</v>
      </c>
    </row>
    <row r="43" spans="1:1">
      <c r="A43" t="s">
        <v>96</v>
      </c>
    </row>
    <row r="44" spans="1:1">
      <c r="A44" t="s">
        <v>97</v>
      </c>
    </row>
    <row r="45" spans="1:1">
      <c r="A45" t="s">
        <v>68</v>
      </c>
    </row>
    <row r="46" spans="1:1">
      <c r="A46" t="s">
        <v>69</v>
      </c>
    </row>
    <row r="47" spans="1:1">
      <c r="A47" t="s">
        <v>70</v>
      </c>
    </row>
    <row r="48" spans="1:1">
      <c r="A48" t="s">
        <v>39</v>
      </c>
    </row>
    <row r="49" spans="1:1">
      <c r="A49" t="s">
        <v>71</v>
      </c>
    </row>
    <row r="50" spans="1:1">
      <c r="A50" t="s">
        <v>72</v>
      </c>
    </row>
    <row r="51" spans="1:1">
      <c r="A51" t="s">
        <v>42</v>
      </c>
    </row>
    <row r="52" spans="1:1">
      <c r="A52" t="s">
        <v>43</v>
      </c>
    </row>
    <row r="53" spans="1:1">
      <c r="A53" t="s">
        <v>44</v>
      </c>
    </row>
    <row r="54" spans="1:1">
      <c r="A54" t="s">
        <v>73</v>
      </c>
    </row>
    <row r="55" spans="1:1">
      <c r="A55" t="s">
        <v>98</v>
      </c>
    </row>
    <row r="56" spans="1:1">
      <c r="A56" t="s">
        <v>46</v>
      </c>
    </row>
    <row r="57" spans="1:1">
      <c r="A57" t="s">
        <v>86</v>
      </c>
    </row>
    <row r="58" spans="1:1">
      <c r="A58" t="s">
        <v>75</v>
      </c>
    </row>
    <row r="59" spans="1:1">
      <c r="A59" t="s">
        <v>88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52</v>
      </c>
    </row>
    <row r="65" spans="1:1">
      <c r="A65" t="s">
        <v>103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opLeftCell="A40" workbookViewId="0">
      <selection activeCell="B52" sqref="B52"/>
    </sheetView>
  </sheetViews>
  <sheetFormatPr defaultColWidth="9" defaultRowHeight="13.5" outlineLevelCol="6"/>
  <sheetData>
    <row r="1" spans="1:1">
      <c r="A1" s="1" t="s">
        <v>104</v>
      </c>
    </row>
    <row r="2" spans="1:7">
      <c r="A2" s="2" t="s">
        <v>25</v>
      </c>
      <c r="B2" s="2" t="s">
        <v>4</v>
      </c>
      <c r="C2" s="2" t="s">
        <v>3</v>
      </c>
      <c r="D2" s="2" t="s">
        <v>5</v>
      </c>
      <c r="E2" s="2" t="s">
        <v>6</v>
      </c>
      <c r="F2" s="2" t="s">
        <v>8</v>
      </c>
      <c r="G2" s="2" t="s">
        <v>9</v>
      </c>
    </row>
    <row r="5" spans="3:4">
      <c r="C5" s="2" t="s">
        <v>26</v>
      </c>
      <c r="D5" s="2" t="s">
        <v>27</v>
      </c>
    </row>
    <row r="7" spans="1:1">
      <c r="A7" s="3" t="s">
        <v>105</v>
      </c>
    </row>
    <row r="11" spans="1:1">
      <c r="A11" t="s">
        <v>106</v>
      </c>
    </row>
    <row r="12" spans="1:1">
      <c r="A12" t="s">
        <v>83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50</v>
      </c>
    </row>
    <row r="32" spans="1:1">
      <c r="A32" t="s">
        <v>89</v>
      </c>
    </row>
    <row r="33" spans="1:1">
      <c r="A33" t="s">
        <v>51</v>
      </c>
    </row>
    <row r="34" spans="1:1">
      <c r="A34" t="s">
        <v>122</v>
      </c>
    </row>
    <row r="35" spans="1:1">
      <c r="A35" t="s">
        <v>54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114</v>
      </c>
    </row>
    <row r="47" spans="1:1">
      <c r="A47" t="s">
        <v>115</v>
      </c>
    </row>
    <row r="48" spans="1:1">
      <c r="A48" t="s">
        <v>116</v>
      </c>
    </row>
    <row r="49" spans="1:1">
      <c r="A49" t="s">
        <v>117</v>
      </c>
    </row>
    <row r="50" spans="1:1">
      <c r="A50" t="s">
        <v>118</v>
      </c>
    </row>
    <row r="51" spans="1:1">
      <c r="A51" t="s">
        <v>119</v>
      </c>
    </row>
    <row r="52" spans="1:1">
      <c r="A52" t="s">
        <v>120</v>
      </c>
    </row>
    <row r="53" spans="1:1">
      <c r="A53" t="s">
        <v>121</v>
      </c>
    </row>
    <row r="54" spans="1:1">
      <c r="A54" t="s">
        <v>62</v>
      </c>
    </row>
    <row r="55" spans="1:1">
      <c r="A55" t="s">
        <v>89</v>
      </c>
    </row>
    <row r="56" spans="1:1">
      <c r="A56" t="s">
        <v>51</v>
      </c>
    </row>
    <row r="57" spans="1:1">
      <c r="A57" t="s">
        <v>122</v>
      </c>
    </row>
    <row r="58" spans="1:1">
      <c r="A58" t="s">
        <v>64</v>
      </c>
    </row>
    <row r="59" spans="1:1">
      <c r="A59" t="s">
        <v>123</v>
      </c>
    </row>
    <row r="60" spans="1:1">
      <c r="A60" t="s">
        <v>66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C52" sqref="C52"/>
    </sheetView>
  </sheetViews>
  <sheetFormatPr defaultColWidth="9" defaultRowHeight="13.5" outlineLevelCol="6"/>
  <sheetData>
    <row r="1" spans="1:1">
      <c r="A1" s="1" t="s">
        <v>124</v>
      </c>
    </row>
    <row r="2" spans="1:7">
      <c r="A2" s="2" t="s">
        <v>25</v>
      </c>
      <c r="B2" s="2" t="s">
        <v>4</v>
      </c>
      <c r="C2" s="2" t="s">
        <v>3</v>
      </c>
      <c r="D2" s="2" t="s">
        <v>5</v>
      </c>
      <c r="E2" s="2" t="s">
        <v>6</v>
      </c>
      <c r="F2" s="2" t="s">
        <v>8</v>
      </c>
      <c r="G2" s="2" t="s">
        <v>9</v>
      </c>
    </row>
    <row r="5" spans="3:4">
      <c r="C5" s="2" t="s">
        <v>26</v>
      </c>
      <c r="D5" s="2" t="s">
        <v>27</v>
      </c>
    </row>
    <row r="7" spans="1:1">
      <c r="A7" s="3" t="s">
        <v>105</v>
      </c>
    </row>
    <row r="11" spans="1:1">
      <c r="A11" t="s">
        <v>106</v>
      </c>
    </row>
    <row r="12" spans="1:1">
      <c r="A12" t="s">
        <v>83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125</v>
      </c>
    </row>
    <row r="29" spans="1:1">
      <c r="A29" t="s">
        <v>120</v>
      </c>
    </row>
    <row r="30" spans="1:1">
      <c r="A30" t="s">
        <v>126</v>
      </c>
    </row>
    <row r="31" spans="1:1">
      <c r="A31" t="s">
        <v>50</v>
      </c>
    </row>
    <row r="32" spans="1:1">
      <c r="A32" t="s">
        <v>89</v>
      </c>
    </row>
    <row r="33" spans="1:1">
      <c r="A33" t="s">
        <v>51</v>
      </c>
    </row>
    <row r="34" spans="1:1">
      <c r="A34" t="s">
        <v>122</v>
      </c>
    </row>
    <row r="35" spans="1:1">
      <c r="A35" t="s">
        <v>54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114</v>
      </c>
    </row>
    <row r="47" spans="1:1">
      <c r="A47" t="s">
        <v>115</v>
      </c>
    </row>
    <row r="48" spans="1:1">
      <c r="A48" t="s">
        <v>116</v>
      </c>
    </row>
    <row r="49" spans="1:1">
      <c r="A49" t="s">
        <v>117</v>
      </c>
    </row>
    <row r="50" spans="1:1">
      <c r="A50" t="s">
        <v>118</v>
      </c>
    </row>
    <row r="51" spans="1:1">
      <c r="A51" t="s">
        <v>125</v>
      </c>
    </row>
    <row r="52" spans="1:1">
      <c r="A52" t="s">
        <v>120</v>
      </c>
    </row>
    <row r="53" spans="1:1">
      <c r="A53" t="s">
        <v>126</v>
      </c>
    </row>
    <row r="54" spans="1:1">
      <c r="A54" t="s">
        <v>62</v>
      </c>
    </row>
    <row r="55" spans="1:1">
      <c r="A55" t="s">
        <v>89</v>
      </c>
    </row>
    <row r="56" spans="1:1">
      <c r="A56" t="s">
        <v>51</v>
      </c>
    </row>
    <row r="57" spans="1:1">
      <c r="A57" t="s">
        <v>122</v>
      </c>
    </row>
    <row r="58" spans="1:1">
      <c r="A58" t="s">
        <v>64</v>
      </c>
    </row>
    <row r="59" spans="1:1">
      <c r="A59" t="s">
        <v>123</v>
      </c>
    </row>
    <row r="60" spans="1:1">
      <c r="A60" t="s">
        <v>66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总体设计</vt:lpstr>
      <vt:lpstr>非药品打包项目</vt:lpstr>
      <vt:lpstr>非药品嘱托医嘱项目</vt:lpstr>
      <vt:lpstr>药品附加费</vt:lpstr>
      <vt:lpstr>费用补录项目</vt:lpstr>
      <vt:lpstr>药品费用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01209</dc:creator>
  <cp:lastModifiedBy>Administrator</cp:lastModifiedBy>
  <dcterms:created xsi:type="dcterms:W3CDTF">2023-07-12T06:47:00Z</dcterms:created>
  <dcterms:modified xsi:type="dcterms:W3CDTF">2023-08-03T01:16:05Z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1CAAC00702BA45B6BE90AADE6D8DD358_11</vt:lpwstr>
  </property>
  <property fmtid="{D5CDD505-2E9C-101B-9397-08002B2CF9AE}" pid="3" name="KSOProductBuildVer">
    <vt:lpwstr>2052-11.1.0.14309</vt:lpwstr>
  </property>
</Properties>
</file>