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40" yWindow="405" windowWidth="19155" windowHeight="6840" activeTab="1"/>
  </bookViews>
  <sheets>
    <sheet name="8月" sheetId="2" r:id="rId1"/>
    <sheet name="9月" sheetId="1" r:id="rId2"/>
  </sheets>
  <definedNames>
    <definedName name="_xlnm._FilterDatabase" localSheetId="0" hidden="1">'8月'!$A$1:$L$287</definedName>
    <definedName name="_xlnm._FilterDatabase" localSheetId="1" hidden="1">'9月'!$A$1:$L$287</definedName>
    <definedName name="_xlnm.Print_Area" localSheetId="0">'8月'!$A$1:$L$286</definedName>
    <definedName name="_xlnm.Print_Area" localSheetId="1">'9月'!$A$1:$L$286</definedName>
    <definedName name="_xlnm.Print_Titles" localSheetId="0">'8月'!$1:$1</definedName>
    <definedName name="_xlnm.Print_Titles" localSheetId="1">'9月'!$1:$1</definedName>
  </definedNames>
  <calcPr calcId="145621"/>
</workbook>
</file>

<file path=xl/calcChain.xml><?xml version="1.0" encoding="utf-8"?>
<calcChain xmlns="http://schemas.openxmlformats.org/spreadsheetml/2006/main">
  <c r="I286" i="2"/>
  <c r="G286"/>
  <c r="E286"/>
  <c r="K285"/>
  <c r="L285" s="1"/>
  <c r="J285"/>
  <c r="H285"/>
  <c r="F285"/>
  <c r="K284"/>
  <c r="L284" s="1"/>
  <c r="J284"/>
  <c r="H284"/>
  <c r="F284"/>
  <c r="K283"/>
  <c r="L283" s="1"/>
  <c r="J283"/>
  <c r="H283"/>
  <c r="F283"/>
  <c r="K282"/>
  <c r="L282" s="1"/>
  <c r="J282"/>
  <c r="H282"/>
  <c r="F282"/>
  <c r="K281"/>
  <c r="L281" s="1"/>
  <c r="J281"/>
  <c r="H281"/>
  <c r="F281"/>
  <c r="L280"/>
  <c r="K280"/>
  <c r="J280"/>
  <c r="H280"/>
  <c r="F280"/>
  <c r="K279"/>
  <c r="L279" s="1"/>
  <c r="J279"/>
  <c r="H279"/>
  <c r="F279"/>
  <c r="L278"/>
  <c r="K278"/>
  <c r="J278"/>
  <c r="H278"/>
  <c r="F278"/>
  <c r="K277"/>
  <c r="L277" s="1"/>
  <c r="J277"/>
  <c r="H277"/>
  <c r="F277"/>
  <c r="K276"/>
  <c r="L276" s="1"/>
  <c r="J276"/>
  <c r="H276"/>
  <c r="F276"/>
  <c r="K275"/>
  <c r="L275" s="1"/>
  <c r="J275"/>
  <c r="H275"/>
  <c r="F275"/>
  <c r="K274"/>
  <c r="L274" s="1"/>
  <c r="J274"/>
  <c r="H274"/>
  <c r="F274"/>
  <c r="K273"/>
  <c r="L273" s="1"/>
  <c r="J273"/>
  <c r="H273"/>
  <c r="F273"/>
  <c r="L272"/>
  <c r="K272"/>
  <c r="J272"/>
  <c r="H272"/>
  <c r="F272"/>
  <c r="K271"/>
  <c r="L271" s="1"/>
  <c r="J271"/>
  <c r="H271"/>
  <c r="F271"/>
  <c r="L270"/>
  <c r="K270"/>
  <c r="J270"/>
  <c r="H270"/>
  <c r="F270"/>
  <c r="K269"/>
  <c r="L269" s="1"/>
  <c r="J269"/>
  <c r="H269"/>
  <c r="F269"/>
  <c r="K268"/>
  <c r="L268" s="1"/>
  <c r="J268"/>
  <c r="H268"/>
  <c r="F268"/>
  <c r="K267"/>
  <c r="L267" s="1"/>
  <c r="J267"/>
  <c r="H267"/>
  <c r="F267"/>
  <c r="K266"/>
  <c r="L266" s="1"/>
  <c r="J266"/>
  <c r="H266"/>
  <c r="F266"/>
  <c r="K265"/>
  <c r="L265" s="1"/>
  <c r="J265"/>
  <c r="H265"/>
  <c r="F265"/>
  <c r="L264"/>
  <c r="K264"/>
  <c r="J264"/>
  <c r="H264"/>
  <c r="F264"/>
  <c r="K263"/>
  <c r="L263" s="1"/>
  <c r="J263"/>
  <c r="H263"/>
  <c r="F263"/>
  <c r="L262"/>
  <c r="K262"/>
  <c r="J262"/>
  <c r="H262"/>
  <c r="F262"/>
  <c r="K261"/>
  <c r="L261" s="1"/>
  <c r="J261"/>
  <c r="H261"/>
  <c r="F261"/>
  <c r="K260"/>
  <c r="L260" s="1"/>
  <c r="J260"/>
  <c r="H260"/>
  <c r="F260"/>
  <c r="K259"/>
  <c r="L259" s="1"/>
  <c r="J259"/>
  <c r="H259"/>
  <c r="F259"/>
  <c r="K258"/>
  <c r="L258" s="1"/>
  <c r="J258"/>
  <c r="H258"/>
  <c r="F258"/>
  <c r="K257"/>
  <c r="L257" s="1"/>
  <c r="J257"/>
  <c r="H257"/>
  <c r="F257"/>
  <c r="L256"/>
  <c r="K256"/>
  <c r="J256"/>
  <c r="H256"/>
  <c r="F256"/>
  <c r="K255"/>
  <c r="L255" s="1"/>
  <c r="J255"/>
  <c r="H255"/>
  <c r="F255"/>
  <c r="L254"/>
  <c r="K254"/>
  <c r="J254"/>
  <c r="H254"/>
  <c r="F254"/>
  <c r="K253"/>
  <c r="L253" s="1"/>
  <c r="J253"/>
  <c r="H253"/>
  <c r="F253"/>
  <c r="K252"/>
  <c r="L252" s="1"/>
  <c r="J252"/>
  <c r="H252"/>
  <c r="F252"/>
  <c r="K251"/>
  <c r="L251" s="1"/>
  <c r="J251"/>
  <c r="H251"/>
  <c r="F251"/>
  <c r="K250"/>
  <c r="L250" s="1"/>
  <c r="J250"/>
  <c r="H250"/>
  <c r="F250"/>
  <c r="K249"/>
  <c r="L249" s="1"/>
  <c r="J249"/>
  <c r="H249"/>
  <c r="F249"/>
  <c r="L248"/>
  <c r="K248"/>
  <c r="J248"/>
  <c r="H248"/>
  <c r="F248"/>
  <c r="K247"/>
  <c r="L247" s="1"/>
  <c r="J247"/>
  <c r="H247"/>
  <c r="F247"/>
  <c r="L246"/>
  <c r="K246"/>
  <c r="J246"/>
  <c r="H246"/>
  <c r="F246"/>
  <c r="K245"/>
  <c r="L245" s="1"/>
  <c r="J245"/>
  <c r="H245"/>
  <c r="F245"/>
  <c r="K244"/>
  <c r="L244" s="1"/>
  <c r="J244"/>
  <c r="H244"/>
  <c r="F244"/>
  <c r="K243"/>
  <c r="L243" s="1"/>
  <c r="J243"/>
  <c r="H243"/>
  <c r="F243"/>
  <c r="K242"/>
  <c r="L242" s="1"/>
  <c r="J242"/>
  <c r="H242"/>
  <c r="F242"/>
  <c r="K241"/>
  <c r="L241" s="1"/>
  <c r="J241"/>
  <c r="H241"/>
  <c r="F241"/>
  <c r="L240"/>
  <c r="K240"/>
  <c r="J240"/>
  <c r="H240"/>
  <c r="F240"/>
  <c r="K239"/>
  <c r="L239" s="1"/>
  <c r="J239"/>
  <c r="H239"/>
  <c r="F239"/>
  <c r="L238"/>
  <c r="K238"/>
  <c r="J238"/>
  <c r="H238"/>
  <c r="F238"/>
  <c r="K237"/>
  <c r="L237" s="1"/>
  <c r="J237"/>
  <c r="H237"/>
  <c r="F237"/>
  <c r="K236"/>
  <c r="L236" s="1"/>
  <c r="J236"/>
  <c r="H236"/>
  <c r="F236"/>
  <c r="K235"/>
  <c r="L235" s="1"/>
  <c r="J235"/>
  <c r="H235"/>
  <c r="F235"/>
  <c r="K234"/>
  <c r="L234" s="1"/>
  <c r="J234"/>
  <c r="H234"/>
  <c r="F234"/>
  <c r="K233"/>
  <c r="L233" s="1"/>
  <c r="J233"/>
  <c r="H233"/>
  <c r="F233"/>
  <c r="L232"/>
  <c r="K232"/>
  <c r="J232"/>
  <c r="H232"/>
  <c r="F232"/>
  <c r="K231"/>
  <c r="L231" s="1"/>
  <c r="J231"/>
  <c r="H231"/>
  <c r="F231"/>
  <c r="L230"/>
  <c r="K230"/>
  <c r="J230"/>
  <c r="H230"/>
  <c r="F230"/>
  <c r="K229"/>
  <c r="L229" s="1"/>
  <c r="J229"/>
  <c r="H229"/>
  <c r="F229"/>
  <c r="K228"/>
  <c r="L228" s="1"/>
  <c r="J228"/>
  <c r="H228"/>
  <c r="F228"/>
  <c r="K227"/>
  <c r="L227" s="1"/>
  <c r="J227"/>
  <c r="H227"/>
  <c r="F227"/>
  <c r="K226"/>
  <c r="L226" s="1"/>
  <c r="J226"/>
  <c r="H226"/>
  <c r="F226"/>
  <c r="K225"/>
  <c r="L225" s="1"/>
  <c r="J225"/>
  <c r="H225"/>
  <c r="F225"/>
  <c r="L224"/>
  <c r="K224"/>
  <c r="J224"/>
  <c r="H224"/>
  <c r="F224"/>
  <c r="K223"/>
  <c r="L223" s="1"/>
  <c r="J223"/>
  <c r="H223"/>
  <c r="F223"/>
  <c r="L222"/>
  <c r="K222"/>
  <c r="J222"/>
  <c r="H222"/>
  <c r="F222"/>
  <c r="K221"/>
  <c r="L221" s="1"/>
  <c r="J221"/>
  <c r="H221"/>
  <c r="F221"/>
  <c r="K220"/>
  <c r="L220" s="1"/>
  <c r="J220"/>
  <c r="H220"/>
  <c r="F220"/>
  <c r="K219"/>
  <c r="L219" s="1"/>
  <c r="J219"/>
  <c r="H219"/>
  <c r="F219"/>
  <c r="K218"/>
  <c r="L218" s="1"/>
  <c r="J218"/>
  <c r="H218"/>
  <c r="F218"/>
  <c r="K217"/>
  <c r="L217" s="1"/>
  <c r="J217"/>
  <c r="H217"/>
  <c r="F217"/>
  <c r="L216"/>
  <c r="K216"/>
  <c r="J216"/>
  <c r="H216"/>
  <c r="F216"/>
  <c r="K215"/>
  <c r="L215" s="1"/>
  <c r="J215"/>
  <c r="H215"/>
  <c r="F215"/>
  <c r="L214"/>
  <c r="K214"/>
  <c r="J214"/>
  <c r="H214"/>
  <c r="F214"/>
  <c r="K213"/>
  <c r="L213" s="1"/>
  <c r="J213"/>
  <c r="H213"/>
  <c r="F213"/>
  <c r="K212"/>
  <c r="L212" s="1"/>
  <c r="J212"/>
  <c r="H212"/>
  <c r="F212"/>
  <c r="K211"/>
  <c r="L211" s="1"/>
  <c r="J211"/>
  <c r="H211"/>
  <c r="F211"/>
  <c r="K210"/>
  <c r="L210" s="1"/>
  <c r="J210"/>
  <c r="H210"/>
  <c r="F210"/>
  <c r="K209"/>
  <c r="L209" s="1"/>
  <c r="J209"/>
  <c r="H209"/>
  <c r="F209"/>
  <c r="L208"/>
  <c r="K208"/>
  <c r="J208"/>
  <c r="H208"/>
  <c r="F208"/>
  <c r="K207"/>
  <c r="L207" s="1"/>
  <c r="J207"/>
  <c r="H207"/>
  <c r="F207"/>
  <c r="L206"/>
  <c r="K206"/>
  <c r="J206"/>
  <c r="H206"/>
  <c r="F206"/>
  <c r="K205"/>
  <c r="L205" s="1"/>
  <c r="J205"/>
  <c r="H205"/>
  <c r="F205"/>
  <c r="K204"/>
  <c r="L204" s="1"/>
  <c r="J204"/>
  <c r="H204"/>
  <c r="F204"/>
  <c r="K203"/>
  <c r="L203" s="1"/>
  <c r="J203"/>
  <c r="H203"/>
  <c r="F203"/>
  <c r="K202"/>
  <c r="L202" s="1"/>
  <c r="J202"/>
  <c r="H202"/>
  <c r="F202"/>
  <c r="K201"/>
  <c r="L201" s="1"/>
  <c r="J201"/>
  <c r="H201"/>
  <c r="F201"/>
  <c r="L200"/>
  <c r="K200"/>
  <c r="J200"/>
  <c r="H200"/>
  <c r="F200"/>
  <c r="K199"/>
  <c r="L199" s="1"/>
  <c r="J199"/>
  <c r="H199"/>
  <c r="F199"/>
  <c r="L198"/>
  <c r="K198"/>
  <c r="J198"/>
  <c r="H198"/>
  <c r="F198"/>
  <c r="K197"/>
  <c r="L197" s="1"/>
  <c r="J197"/>
  <c r="H197"/>
  <c r="F197"/>
  <c r="K196"/>
  <c r="L196" s="1"/>
  <c r="J196"/>
  <c r="H196"/>
  <c r="F196"/>
  <c r="K195"/>
  <c r="L195" s="1"/>
  <c r="J195"/>
  <c r="H195"/>
  <c r="F195"/>
  <c r="K194"/>
  <c r="L194" s="1"/>
  <c r="J194"/>
  <c r="H194"/>
  <c r="F194"/>
  <c r="K193"/>
  <c r="L193" s="1"/>
  <c r="J193"/>
  <c r="H193"/>
  <c r="F193"/>
  <c r="L192"/>
  <c r="K192"/>
  <c r="J192"/>
  <c r="H192"/>
  <c r="F192"/>
  <c r="K191"/>
  <c r="L191" s="1"/>
  <c r="J191"/>
  <c r="H191"/>
  <c r="F191"/>
  <c r="L190"/>
  <c r="K190"/>
  <c r="J190"/>
  <c r="H190"/>
  <c r="F190"/>
  <c r="K189"/>
  <c r="L189" s="1"/>
  <c r="J189"/>
  <c r="H189"/>
  <c r="F189"/>
  <c r="K188"/>
  <c r="L188" s="1"/>
  <c r="J188"/>
  <c r="H188"/>
  <c r="F188"/>
  <c r="K187"/>
  <c r="L187" s="1"/>
  <c r="J187"/>
  <c r="H187"/>
  <c r="F187"/>
  <c r="K186"/>
  <c r="L186" s="1"/>
  <c r="J186"/>
  <c r="H186"/>
  <c r="F186"/>
  <c r="K185"/>
  <c r="L185" s="1"/>
  <c r="J185"/>
  <c r="H185"/>
  <c r="F185"/>
  <c r="L184"/>
  <c r="K184"/>
  <c r="J184"/>
  <c r="H184"/>
  <c r="F184"/>
  <c r="K183"/>
  <c r="L183" s="1"/>
  <c r="J183"/>
  <c r="H183"/>
  <c r="F183"/>
  <c r="L182"/>
  <c r="K182"/>
  <c r="J182"/>
  <c r="H182"/>
  <c r="F182"/>
  <c r="K181"/>
  <c r="L181" s="1"/>
  <c r="J181"/>
  <c r="H181"/>
  <c r="F181"/>
  <c r="K180"/>
  <c r="L180" s="1"/>
  <c r="J180"/>
  <c r="H180"/>
  <c r="F180"/>
  <c r="K179"/>
  <c r="L179" s="1"/>
  <c r="J179"/>
  <c r="H179"/>
  <c r="F179"/>
  <c r="K178"/>
  <c r="L178" s="1"/>
  <c r="J178"/>
  <c r="H178"/>
  <c r="F178"/>
  <c r="K177"/>
  <c r="L177" s="1"/>
  <c r="J177"/>
  <c r="H177"/>
  <c r="F177"/>
  <c r="L176"/>
  <c r="K176"/>
  <c r="J176"/>
  <c r="H176"/>
  <c r="F176"/>
  <c r="K175"/>
  <c r="L175" s="1"/>
  <c r="J175"/>
  <c r="H175"/>
  <c r="F175"/>
  <c r="L174"/>
  <c r="K174"/>
  <c r="J174"/>
  <c r="H174"/>
  <c r="F174"/>
  <c r="K173"/>
  <c r="L173" s="1"/>
  <c r="J173"/>
  <c r="H173"/>
  <c r="F173"/>
  <c r="K172"/>
  <c r="L172" s="1"/>
  <c r="J172"/>
  <c r="H172"/>
  <c r="F172"/>
  <c r="K171"/>
  <c r="L171" s="1"/>
  <c r="J171"/>
  <c r="H171"/>
  <c r="F171"/>
  <c r="K170"/>
  <c r="L170" s="1"/>
  <c r="J170"/>
  <c r="H170"/>
  <c r="F170"/>
  <c r="K169"/>
  <c r="L169" s="1"/>
  <c r="J169"/>
  <c r="H169"/>
  <c r="F169"/>
  <c r="L168"/>
  <c r="K168"/>
  <c r="J168"/>
  <c r="H168"/>
  <c r="F168"/>
  <c r="K167"/>
  <c r="L167" s="1"/>
  <c r="J167"/>
  <c r="H167"/>
  <c r="F167"/>
  <c r="L166"/>
  <c r="K166"/>
  <c r="J166"/>
  <c r="H166"/>
  <c r="F166"/>
  <c r="K165"/>
  <c r="L165" s="1"/>
  <c r="J165"/>
  <c r="H165"/>
  <c r="F165"/>
  <c r="K164"/>
  <c r="L164" s="1"/>
  <c r="J164"/>
  <c r="H164"/>
  <c r="F164"/>
  <c r="K163"/>
  <c r="L163" s="1"/>
  <c r="J163"/>
  <c r="H163"/>
  <c r="F163"/>
  <c r="K162"/>
  <c r="L162" s="1"/>
  <c r="J162"/>
  <c r="H162"/>
  <c r="F162"/>
  <c r="K161"/>
  <c r="L161" s="1"/>
  <c r="J161"/>
  <c r="H161"/>
  <c r="F161"/>
  <c r="L160"/>
  <c r="K160"/>
  <c r="J160"/>
  <c r="H160"/>
  <c r="F160"/>
  <c r="K159"/>
  <c r="L159" s="1"/>
  <c r="J159"/>
  <c r="H159"/>
  <c r="F159"/>
  <c r="L158"/>
  <c r="K158"/>
  <c r="J158"/>
  <c r="H158"/>
  <c r="F158"/>
  <c r="K157"/>
  <c r="L157" s="1"/>
  <c r="J157"/>
  <c r="H157"/>
  <c r="F157"/>
  <c r="K156"/>
  <c r="L156" s="1"/>
  <c r="J156"/>
  <c r="H156"/>
  <c r="F156"/>
  <c r="K155"/>
  <c r="L155" s="1"/>
  <c r="J155"/>
  <c r="H155"/>
  <c r="F155"/>
  <c r="K154"/>
  <c r="L154" s="1"/>
  <c r="J154"/>
  <c r="H154"/>
  <c r="F154"/>
  <c r="K153"/>
  <c r="L153" s="1"/>
  <c r="J153"/>
  <c r="H153"/>
  <c r="F153"/>
  <c r="L152"/>
  <c r="K152"/>
  <c r="J152"/>
  <c r="H152"/>
  <c r="F152"/>
  <c r="K151"/>
  <c r="L151" s="1"/>
  <c r="J151"/>
  <c r="H151"/>
  <c r="F151"/>
  <c r="L150"/>
  <c r="K150"/>
  <c r="J150"/>
  <c r="H150"/>
  <c r="F150"/>
  <c r="K149"/>
  <c r="L149" s="1"/>
  <c r="J149"/>
  <c r="H149"/>
  <c r="F149"/>
  <c r="K148"/>
  <c r="L148" s="1"/>
  <c r="J148"/>
  <c r="H148"/>
  <c r="F148"/>
  <c r="K147"/>
  <c r="L147" s="1"/>
  <c r="J147"/>
  <c r="H147"/>
  <c r="F147"/>
  <c r="K146"/>
  <c r="L146" s="1"/>
  <c r="J146"/>
  <c r="H146"/>
  <c r="F146"/>
  <c r="K145"/>
  <c r="L145" s="1"/>
  <c r="J145"/>
  <c r="H145"/>
  <c r="F145"/>
  <c r="L144"/>
  <c r="K144"/>
  <c r="J144"/>
  <c r="H144"/>
  <c r="F144"/>
  <c r="K143"/>
  <c r="L143" s="1"/>
  <c r="J143"/>
  <c r="H143"/>
  <c r="F143"/>
  <c r="L142"/>
  <c r="K142"/>
  <c r="J142"/>
  <c r="H142"/>
  <c r="F142"/>
  <c r="K141"/>
  <c r="L141" s="1"/>
  <c r="J141"/>
  <c r="H141"/>
  <c r="F141"/>
  <c r="K140"/>
  <c r="L140" s="1"/>
  <c r="J140"/>
  <c r="H140"/>
  <c r="F140"/>
  <c r="K139"/>
  <c r="L139" s="1"/>
  <c r="J139"/>
  <c r="H139"/>
  <c r="F139"/>
  <c r="K138"/>
  <c r="L138" s="1"/>
  <c r="J138"/>
  <c r="H138"/>
  <c r="F138"/>
  <c r="K137"/>
  <c r="L137" s="1"/>
  <c r="J137"/>
  <c r="H137"/>
  <c r="F137"/>
  <c r="L136"/>
  <c r="K136"/>
  <c r="J136"/>
  <c r="H136"/>
  <c r="F136"/>
  <c r="K135"/>
  <c r="L135" s="1"/>
  <c r="J135"/>
  <c r="H135"/>
  <c r="F135"/>
  <c r="L134"/>
  <c r="K134"/>
  <c r="J134"/>
  <c r="H134"/>
  <c r="F134"/>
  <c r="K133"/>
  <c r="L133" s="1"/>
  <c r="J133"/>
  <c r="H133"/>
  <c r="F133"/>
  <c r="K132"/>
  <c r="L132" s="1"/>
  <c r="J132"/>
  <c r="H132"/>
  <c r="F132"/>
  <c r="K131"/>
  <c r="L131" s="1"/>
  <c r="J131"/>
  <c r="H131"/>
  <c r="F131"/>
  <c r="K130"/>
  <c r="L130" s="1"/>
  <c r="J130"/>
  <c r="H130"/>
  <c r="F130"/>
  <c r="K129"/>
  <c r="L129" s="1"/>
  <c r="J129"/>
  <c r="H129"/>
  <c r="F129"/>
  <c r="L128"/>
  <c r="K128"/>
  <c r="J128"/>
  <c r="H128"/>
  <c r="F128"/>
  <c r="K127"/>
  <c r="L127" s="1"/>
  <c r="J127"/>
  <c r="H127"/>
  <c r="F127"/>
  <c r="L126"/>
  <c r="K126"/>
  <c r="J126"/>
  <c r="H126"/>
  <c r="F126"/>
  <c r="K125"/>
  <c r="L125" s="1"/>
  <c r="J125"/>
  <c r="H125"/>
  <c r="F125"/>
  <c r="K124"/>
  <c r="L124" s="1"/>
  <c r="J124"/>
  <c r="H124"/>
  <c r="F124"/>
  <c r="K123"/>
  <c r="L123" s="1"/>
  <c r="J123"/>
  <c r="H123"/>
  <c r="F123"/>
  <c r="K122"/>
  <c r="L122" s="1"/>
  <c r="J122"/>
  <c r="H122"/>
  <c r="F122"/>
  <c r="K121"/>
  <c r="L121" s="1"/>
  <c r="J121"/>
  <c r="H121"/>
  <c r="F121"/>
  <c r="L120"/>
  <c r="K120"/>
  <c r="J120"/>
  <c r="H120"/>
  <c r="F120"/>
  <c r="K119"/>
  <c r="L119" s="1"/>
  <c r="J119"/>
  <c r="H119"/>
  <c r="F119"/>
  <c r="L118"/>
  <c r="K118"/>
  <c r="J118"/>
  <c r="H118"/>
  <c r="F118"/>
  <c r="K117"/>
  <c r="L117" s="1"/>
  <c r="J117"/>
  <c r="H117"/>
  <c r="F117"/>
  <c r="K116"/>
  <c r="L116" s="1"/>
  <c r="J116"/>
  <c r="H116"/>
  <c r="F116"/>
  <c r="K115"/>
  <c r="L115" s="1"/>
  <c r="J115"/>
  <c r="H115"/>
  <c r="F115"/>
  <c r="K114"/>
  <c r="L114" s="1"/>
  <c r="J114"/>
  <c r="H114"/>
  <c r="F114"/>
  <c r="K113"/>
  <c r="L113" s="1"/>
  <c r="J113"/>
  <c r="H113"/>
  <c r="F113"/>
  <c r="L112"/>
  <c r="K112"/>
  <c r="J112"/>
  <c r="H112"/>
  <c r="F112"/>
  <c r="K111"/>
  <c r="L111" s="1"/>
  <c r="J111"/>
  <c r="H111"/>
  <c r="F111"/>
  <c r="L110"/>
  <c r="K110"/>
  <c r="J110"/>
  <c r="H110"/>
  <c r="F110"/>
  <c r="K109"/>
  <c r="L109" s="1"/>
  <c r="J109"/>
  <c r="H109"/>
  <c r="F109"/>
  <c r="K108"/>
  <c r="L108" s="1"/>
  <c r="J108"/>
  <c r="H108"/>
  <c r="F108"/>
  <c r="K107"/>
  <c r="L107" s="1"/>
  <c r="J107"/>
  <c r="H107"/>
  <c r="F107"/>
  <c r="K106"/>
  <c r="L106" s="1"/>
  <c r="J106"/>
  <c r="H106"/>
  <c r="F106"/>
  <c r="K105"/>
  <c r="L105" s="1"/>
  <c r="J105"/>
  <c r="H105"/>
  <c r="F105"/>
  <c r="L104"/>
  <c r="K104"/>
  <c r="J104"/>
  <c r="H104"/>
  <c r="F104"/>
  <c r="K103"/>
  <c r="L103" s="1"/>
  <c r="J103"/>
  <c r="H103"/>
  <c r="F103"/>
  <c r="L102"/>
  <c r="K102"/>
  <c r="J102"/>
  <c r="H102"/>
  <c r="F102"/>
  <c r="K101"/>
  <c r="L101" s="1"/>
  <c r="J101"/>
  <c r="H101"/>
  <c r="F101"/>
  <c r="K100"/>
  <c r="L100" s="1"/>
  <c r="J100"/>
  <c r="H100"/>
  <c r="F100"/>
  <c r="K99"/>
  <c r="L99" s="1"/>
  <c r="J99"/>
  <c r="H99"/>
  <c r="F99"/>
  <c r="K98"/>
  <c r="L98" s="1"/>
  <c r="J98"/>
  <c r="H98"/>
  <c r="F98"/>
  <c r="K97"/>
  <c r="L97" s="1"/>
  <c r="J97"/>
  <c r="H97"/>
  <c r="F97"/>
  <c r="L96"/>
  <c r="K96"/>
  <c r="J96"/>
  <c r="H96"/>
  <c r="F96"/>
  <c r="K95"/>
  <c r="L95" s="1"/>
  <c r="J95"/>
  <c r="H95"/>
  <c r="F95"/>
  <c r="L94"/>
  <c r="K94"/>
  <c r="J94"/>
  <c r="H94"/>
  <c r="F94"/>
  <c r="K93"/>
  <c r="L93" s="1"/>
  <c r="J93"/>
  <c r="H93"/>
  <c r="F93"/>
  <c r="K92"/>
  <c r="L92" s="1"/>
  <c r="J92"/>
  <c r="H92"/>
  <c r="F92"/>
  <c r="K91"/>
  <c r="L91" s="1"/>
  <c r="J91"/>
  <c r="H91"/>
  <c r="F91"/>
  <c r="K90"/>
  <c r="L90" s="1"/>
  <c r="J90"/>
  <c r="H90"/>
  <c r="F90"/>
  <c r="K89"/>
  <c r="L89" s="1"/>
  <c r="J89"/>
  <c r="H89"/>
  <c r="F89"/>
  <c r="L88"/>
  <c r="K88"/>
  <c r="J88"/>
  <c r="H88"/>
  <c r="F88"/>
  <c r="K87"/>
  <c r="L87" s="1"/>
  <c r="J87"/>
  <c r="H87"/>
  <c r="F87"/>
  <c r="L86"/>
  <c r="K86"/>
  <c r="J86"/>
  <c r="H86"/>
  <c r="F86"/>
  <c r="K85"/>
  <c r="L85" s="1"/>
  <c r="J85"/>
  <c r="H85"/>
  <c r="F85"/>
  <c r="K84"/>
  <c r="L84" s="1"/>
  <c r="J84"/>
  <c r="H84"/>
  <c r="F84"/>
  <c r="K83"/>
  <c r="L83" s="1"/>
  <c r="J83"/>
  <c r="H83"/>
  <c r="F83"/>
  <c r="K82"/>
  <c r="L82" s="1"/>
  <c r="J82"/>
  <c r="H82"/>
  <c r="F82"/>
  <c r="K81"/>
  <c r="L81" s="1"/>
  <c r="J81"/>
  <c r="H81"/>
  <c r="F81"/>
  <c r="L80"/>
  <c r="K80"/>
  <c r="J80"/>
  <c r="H80"/>
  <c r="F80"/>
  <c r="K79"/>
  <c r="L79" s="1"/>
  <c r="J79"/>
  <c r="H79"/>
  <c r="F79"/>
  <c r="L78"/>
  <c r="K78"/>
  <c r="J78"/>
  <c r="H78"/>
  <c r="F78"/>
  <c r="K77"/>
  <c r="L77" s="1"/>
  <c r="J77"/>
  <c r="H77"/>
  <c r="F77"/>
  <c r="K76"/>
  <c r="L76" s="1"/>
  <c r="J76"/>
  <c r="H76"/>
  <c r="F76"/>
  <c r="K75"/>
  <c r="L75" s="1"/>
  <c r="J75"/>
  <c r="H75"/>
  <c r="F75"/>
  <c r="K74"/>
  <c r="L74" s="1"/>
  <c r="J74"/>
  <c r="H74"/>
  <c r="F74"/>
  <c r="K73"/>
  <c r="L73" s="1"/>
  <c r="J73"/>
  <c r="H73"/>
  <c r="F73"/>
  <c r="L72"/>
  <c r="K72"/>
  <c r="J72"/>
  <c r="H72"/>
  <c r="F72"/>
  <c r="K71"/>
  <c r="L71" s="1"/>
  <c r="J71"/>
  <c r="H71"/>
  <c r="F71"/>
  <c r="L70"/>
  <c r="K70"/>
  <c r="J70"/>
  <c r="H70"/>
  <c r="F70"/>
  <c r="K69"/>
  <c r="L69" s="1"/>
  <c r="J69"/>
  <c r="H69"/>
  <c r="F69"/>
  <c r="K68"/>
  <c r="L68" s="1"/>
  <c r="J68"/>
  <c r="H68"/>
  <c r="F68"/>
  <c r="K67"/>
  <c r="L67" s="1"/>
  <c r="J67"/>
  <c r="H67"/>
  <c r="F67"/>
  <c r="K66"/>
  <c r="L66" s="1"/>
  <c r="J66"/>
  <c r="H66"/>
  <c r="F66"/>
  <c r="K65"/>
  <c r="L65" s="1"/>
  <c r="J65"/>
  <c r="H65"/>
  <c r="F65"/>
  <c r="L64"/>
  <c r="K64"/>
  <c r="J64"/>
  <c r="H64"/>
  <c r="F64"/>
  <c r="K63"/>
  <c r="L63" s="1"/>
  <c r="J63"/>
  <c r="H63"/>
  <c r="F63"/>
  <c r="L62"/>
  <c r="K62"/>
  <c r="J62"/>
  <c r="H62"/>
  <c r="F62"/>
  <c r="K61"/>
  <c r="L61" s="1"/>
  <c r="J61"/>
  <c r="H61"/>
  <c r="F61"/>
  <c r="K60"/>
  <c r="L60" s="1"/>
  <c r="J60"/>
  <c r="H60"/>
  <c r="F60"/>
  <c r="K59"/>
  <c r="L59" s="1"/>
  <c r="J59"/>
  <c r="H59"/>
  <c r="F59"/>
  <c r="K58"/>
  <c r="L58" s="1"/>
  <c r="J58"/>
  <c r="H58"/>
  <c r="F58"/>
  <c r="K57"/>
  <c r="L57" s="1"/>
  <c r="J57"/>
  <c r="H57"/>
  <c r="F57"/>
  <c r="L56"/>
  <c r="K56"/>
  <c r="J56"/>
  <c r="H56"/>
  <c r="F56"/>
  <c r="K55"/>
  <c r="L55" s="1"/>
  <c r="J55"/>
  <c r="H55"/>
  <c r="F55"/>
  <c r="L54"/>
  <c r="K54"/>
  <c r="J54"/>
  <c r="H54"/>
  <c r="F54"/>
  <c r="K53"/>
  <c r="L53" s="1"/>
  <c r="J53"/>
  <c r="H53"/>
  <c r="F53"/>
  <c r="K52"/>
  <c r="L52" s="1"/>
  <c r="J52"/>
  <c r="H52"/>
  <c r="F52"/>
  <c r="K51"/>
  <c r="L51" s="1"/>
  <c r="J51"/>
  <c r="H51"/>
  <c r="F51"/>
  <c r="K50"/>
  <c r="L50" s="1"/>
  <c r="J50"/>
  <c r="H50"/>
  <c r="F50"/>
  <c r="K49"/>
  <c r="L49" s="1"/>
  <c r="J49"/>
  <c r="H49"/>
  <c r="F49"/>
  <c r="L48"/>
  <c r="K48"/>
  <c r="J48"/>
  <c r="H48"/>
  <c r="F48"/>
  <c r="K47"/>
  <c r="L47" s="1"/>
  <c r="J47"/>
  <c r="H47"/>
  <c r="F47"/>
  <c r="L46"/>
  <c r="K46"/>
  <c r="J46"/>
  <c r="H46"/>
  <c r="F46"/>
  <c r="K45"/>
  <c r="L45" s="1"/>
  <c r="J45"/>
  <c r="H45"/>
  <c r="F45"/>
  <c r="K44"/>
  <c r="L44" s="1"/>
  <c r="J44"/>
  <c r="H44"/>
  <c r="F44"/>
  <c r="K43"/>
  <c r="L43" s="1"/>
  <c r="J43"/>
  <c r="H43"/>
  <c r="F43"/>
  <c r="K42"/>
  <c r="L42" s="1"/>
  <c r="J42"/>
  <c r="H42"/>
  <c r="F42"/>
  <c r="K41"/>
  <c r="L41" s="1"/>
  <c r="J41"/>
  <c r="H41"/>
  <c r="F41"/>
  <c r="L40"/>
  <c r="K40"/>
  <c r="J40"/>
  <c r="H40"/>
  <c r="F40"/>
  <c r="K39"/>
  <c r="L39" s="1"/>
  <c r="J39"/>
  <c r="H39"/>
  <c r="F39"/>
  <c r="L38"/>
  <c r="K38"/>
  <c r="J38"/>
  <c r="H38"/>
  <c r="F38"/>
  <c r="K37"/>
  <c r="L37" s="1"/>
  <c r="J37"/>
  <c r="H37"/>
  <c r="F37"/>
  <c r="K36"/>
  <c r="L36" s="1"/>
  <c r="J36"/>
  <c r="H36"/>
  <c r="F36"/>
  <c r="K35"/>
  <c r="L35" s="1"/>
  <c r="J35"/>
  <c r="H35"/>
  <c r="F35"/>
  <c r="K34"/>
  <c r="L34" s="1"/>
  <c r="J34"/>
  <c r="H34"/>
  <c r="F34"/>
  <c r="K33"/>
  <c r="L33" s="1"/>
  <c r="J33"/>
  <c r="H33"/>
  <c r="F33"/>
  <c r="L32"/>
  <c r="K32"/>
  <c r="J32"/>
  <c r="H32"/>
  <c r="F32"/>
  <c r="K31"/>
  <c r="L31" s="1"/>
  <c r="J31"/>
  <c r="H31"/>
  <c r="F31"/>
  <c r="L30"/>
  <c r="K30"/>
  <c r="J30"/>
  <c r="H30"/>
  <c r="F30"/>
  <c r="K29"/>
  <c r="L29" s="1"/>
  <c r="J29"/>
  <c r="H29"/>
  <c r="F29"/>
  <c r="K28"/>
  <c r="L28" s="1"/>
  <c r="J28"/>
  <c r="H28"/>
  <c r="F28"/>
  <c r="K27"/>
  <c r="L27" s="1"/>
  <c r="J27"/>
  <c r="H27"/>
  <c r="F27"/>
  <c r="K26"/>
  <c r="L26" s="1"/>
  <c r="J26"/>
  <c r="H26"/>
  <c r="F26"/>
  <c r="K25"/>
  <c r="L25" s="1"/>
  <c r="J25"/>
  <c r="H25"/>
  <c r="F25"/>
  <c r="L24"/>
  <c r="K24"/>
  <c r="J24"/>
  <c r="H24"/>
  <c r="F24"/>
  <c r="K23"/>
  <c r="L23" s="1"/>
  <c r="J23"/>
  <c r="H23"/>
  <c r="F23"/>
  <c r="L22"/>
  <c r="K22"/>
  <c r="J22"/>
  <c r="H22"/>
  <c r="F22"/>
  <c r="K21"/>
  <c r="L21" s="1"/>
  <c r="J21"/>
  <c r="H21"/>
  <c r="F21"/>
  <c r="K20"/>
  <c r="L20" s="1"/>
  <c r="J20"/>
  <c r="H20"/>
  <c r="F20"/>
  <c r="K19"/>
  <c r="L19" s="1"/>
  <c r="J19"/>
  <c r="H19"/>
  <c r="F19"/>
  <c r="K18"/>
  <c r="L18" s="1"/>
  <c r="J18"/>
  <c r="H18"/>
  <c r="F18"/>
  <c r="K17"/>
  <c r="L17" s="1"/>
  <c r="J17"/>
  <c r="H17"/>
  <c r="F17"/>
  <c r="L16"/>
  <c r="K16"/>
  <c r="J16"/>
  <c r="H16"/>
  <c r="F16"/>
  <c r="K15"/>
  <c r="L15" s="1"/>
  <c r="J15"/>
  <c r="H15"/>
  <c r="F15"/>
  <c r="L14"/>
  <c r="K14"/>
  <c r="J14"/>
  <c r="H14"/>
  <c r="F14"/>
  <c r="K13"/>
  <c r="L13" s="1"/>
  <c r="J13"/>
  <c r="H13"/>
  <c r="F13"/>
  <c r="K12"/>
  <c r="L12" s="1"/>
  <c r="J12"/>
  <c r="H12"/>
  <c r="F12"/>
  <c r="K11"/>
  <c r="L11" s="1"/>
  <c r="J11"/>
  <c r="H11"/>
  <c r="F11"/>
  <c r="K10"/>
  <c r="L10" s="1"/>
  <c r="J10"/>
  <c r="H10"/>
  <c r="F10"/>
  <c r="K9"/>
  <c r="L9" s="1"/>
  <c r="J9"/>
  <c r="H9"/>
  <c r="F9"/>
  <c r="L8"/>
  <c r="K8"/>
  <c r="J8"/>
  <c r="H8"/>
  <c r="F8"/>
  <c r="K7"/>
  <c r="L7" s="1"/>
  <c r="J7"/>
  <c r="H7"/>
  <c r="F7"/>
  <c r="L6"/>
  <c r="K6"/>
  <c r="J6"/>
  <c r="H6"/>
  <c r="F6"/>
  <c r="K5"/>
  <c r="L5" s="1"/>
  <c r="J5"/>
  <c r="H5"/>
  <c r="F5"/>
  <c r="K4"/>
  <c r="L4" s="1"/>
  <c r="J4"/>
  <c r="H4"/>
  <c r="F4"/>
  <c r="K3"/>
  <c r="L3" s="1"/>
  <c r="J3"/>
  <c r="H3"/>
  <c r="F3"/>
  <c r="K2"/>
  <c r="K286" s="1"/>
  <c r="J2"/>
  <c r="H2"/>
  <c r="F2"/>
  <c r="I286" i="1"/>
  <c r="G286"/>
  <c r="E286"/>
  <c r="K285"/>
  <c r="L285" s="1"/>
  <c r="J285"/>
  <c r="H285"/>
  <c r="F285"/>
  <c r="L284"/>
  <c r="K284"/>
  <c r="J284"/>
  <c r="H284"/>
  <c r="F284"/>
  <c r="L283"/>
  <c r="K283"/>
  <c r="J283"/>
  <c r="H283"/>
  <c r="F283"/>
  <c r="K282"/>
  <c r="L282" s="1"/>
  <c r="J282"/>
  <c r="H282"/>
  <c r="F282"/>
  <c r="K281"/>
  <c r="L281" s="1"/>
  <c r="J281"/>
  <c r="H281"/>
  <c r="F281"/>
  <c r="L280"/>
  <c r="K280"/>
  <c r="J280"/>
  <c r="H280"/>
  <c r="F280"/>
  <c r="L279"/>
  <c r="K279"/>
  <c r="J279"/>
  <c r="H279"/>
  <c r="F279"/>
  <c r="K278"/>
  <c r="L278" s="1"/>
  <c r="J278"/>
  <c r="H278"/>
  <c r="F278"/>
  <c r="K277"/>
  <c r="L277" s="1"/>
  <c r="J277"/>
  <c r="H277"/>
  <c r="F277"/>
  <c r="L276"/>
  <c r="K276"/>
  <c r="J276"/>
  <c r="H276"/>
  <c r="F276"/>
  <c r="L275"/>
  <c r="K275"/>
  <c r="J275"/>
  <c r="H275"/>
  <c r="F275"/>
  <c r="K274"/>
  <c r="L274" s="1"/>
  <c r="J274"/>
  <c r="H274"/>
  <c r="F274"/>
  <c r="K273"/>
  <c r="L273" s="1"/>
  <c r="J273"/>
  <c r="H273"/>
  <c r="F273"/>
  <c r="L272"/>
  <c r="K272"/>
  <c r="J272"/>
  <c r="H272"/>
  <c r="F272"/>
  <c r="L271"/>
  <c r="K271"/>
  <c r="J271"/>
  <c r="H271"/>
  <c r="F271"/>
  <c r="K270"/>
  <c r="L270" s="1"/>
  <c r="J270"/>
  <c r="H270"/>
  <c r="F270"/>
  <c r="K269"/>
  <c r="L269" s="1"/>
  <c r="J269"/>
  <c r="H269"/>
  <c r="F269"/>
  <c r="L268"/>
  <c r="K268"/>
  <c r="J268"/>
  <c r="H268"/>
  <c r="F268"/>
  <c r="L267"/>
  <c r="K267"/>
  <c r="J267"/>
  <c r="H267"/>
  <c r="F267"/>
  <c r="K266"/>
  <c r="L266" s="1"/>
  <c r="J266"/>
  <c r="H266"/>
  <c r="F266"/>
  <c r="K265"/>
  <c r="L265" s="1"/>
  <c r="J265"/>
  <c r="H265"/>
  <c r="F265"/>
  <c r="L264"/>
  <c r="K264"/>
  <c r="J264"/>
  <c r="H264"/>
  <c r="F264"/>
  <c r="L263"/>
  <c r="K263"/>
  <c r="J263"/>
  <c r="H263"/>
  <c r="F263"/>
  <c r="K262"/>
  <c r="L262" s="1"/>
  <c r="J262"/>
  <c r="H262"/>
  <c r="F262"/>
  <c r="K261"/>
  <c r="L261" s="1"/>
  <c r="J261"/>
  <c r="H261"/>
  <c r="F261"/>
  <c r="L260"/>
  <c r="K260"/>
  <c r="J260"/>
  <c r="H260"/>
  <c r="F260"/>
  <c r="L259"/>
  <c r="K259"/>
  <c r="J259"/>
  <c r="H259"/>
  <c r="F259"/>
  <c r="K258"/>
  <c r="L258" s="1"/>
  <c r="J258"/>
  <c r="H258"/>
  <c r="F258"/>
  <c r="K257"/>
  <c r="L257" s="1"/>
  <c r="J257"/>
  <c r="H257"/>
  <c r="F257"/>
  <c r="L256"/>
  <c r="K256"/>
  <c r="J256"/>
  <c r="H256"/>
  <c r="F256"/>
  <c r="L255"/>
  <c r="K255"/>
  <c r="J255"/>
  <c r="H255"/>
  <c r="F255"/>
  <c r="K254"/>
  <c r="L254" s="1"/>
  <c r="J254"/>
  <c r="H254"/>
  <c r="F254"/>
  <c r="K253"/>
  <c r="L253" s="1"/>
  <c r="J253"/>
  <c r="H253"/>
  <c r="F253"/>
  <c r="L252"/>
  <c r="K252"/>
  <c r="J252"/>
  <c r="H252"/>
  <c r="F252"/>
  <c r="L251"/>
  <c r="K251"/>
  <c r="J251"/>
  <c r="H251"/>
  <c r="F251"/>
  <c r="K250"/>
  <c r="L250" s="1"/>
  <c r="J250"/>
  <c r="H250"/>
  <c r="F250"/>
  <c r="K249"/>
  <c r="L249" s="1"/>
  <c r="J249"/>
  <c r="H249"/>
  <c r="F249"/>
  <c r="L248"/>
  <c r="K248"/>
  <c r="J248"/>
  <c r="H248"/>
  <c r="F248"/>
  <c r="L247"/>
  <c r="K247"/>
  <c r="J247"/>
  <c r="H247"/>
  <c r="F247"/>
  <c r="K246"/>
  <c r="L246" s="1"/>
  <c r="J246"/>
  <c r="H246"/>
  <c r="F246"/>
  <c r="K245"/>
  <c r="L245" s="1"/>
  <c r="J245"/>
  <c r="H245"/>
  <c r="F245"/>
  <c r="L244"/>
  <c r="K244"/>
  <c r="J244"/>
  <c r="H244"/>
  <c r="F244"/>
  <c r="L243"/>
  <c r="K243"/>
  <c r="J243"/>
  <c r="H243"/>
  <c r="F243"/>
  <c r="K242"/>
  <c r="L242" s="1"/>
  <c r="J242"/>
  <c r="H242"/>
  <c r="F242"/>
  <c r="K241"/>
  <c r="L241" s="1"/>
  <c r="J241"/>
  <c r="H241"/>
  <c r="F241"/>
  <c r="L240"/>
  <c r="K240"/>
  <c r="J240"/>
  <c r="H240"/>
  <c r="F240"/>
  <c r="L239"/>
  <c r="K239"/>
  <c r="J239"/>
  <c r="H239"/>
  <c r="F239"/>
  <c r="K238"/>
  <c r="L238" s="1"/>
  <c r="J238"/>
  <c r="H238"/>
  <c r="F238"/>
  <c r="K237"/>
  <c r="L237" s="1"/>
  <c r="J237"/>
  <c r="H237"/>
  <c r="F237"/>
  <c r="L236"/>
  <c r="K236"/>
  <c r="J236"/>
  <c r="H236"/>
  <c r="F236"/>
  <c r="L235"/>
  <c r="K235"/>
  <c r="J235"/>
  <c r="H235"/>
  <c r="F235"/>
  <c r="K234"/>
  <c r="L234" s="1"/>
  <c r="J234"/>
  <c r="H234"/>
  <c r="F234"/>
  <c r="K233"/>
  <c r="L233" s="1"/>
  <c r="J233"/>
  <c r="H233"/>
  <c r="F233"/>
  <c r="L232"/>
  <c r="K232"/>
  <c r="J232"/>
  <c r="H232"/>
  <c r="F232"/>
  <c r="L231"/>
  <c r="K231"/>
  <c r="J231"/>
  <c r="H231"/>
  <c r="F231"/>
  <c r="K230"/>
  <c r="L230" s="1"/>
  <c r="J230"/>
  <c r="H230"/>
  <c r="F230"/>
  <c r="K229"/>
  <c r="L229" s="1"/>
  <c r="J229"/>
  <c r="H229"/>
  <c r="F229"/>
  <c r="L228"/>
  <c r="K228"/>
  <c r="J228"/>
  <c r="H228"/>
  <c r="F228"/>
  <c r="L227"/>
  <c r="K227"/>
  <c r="J227"/>
  <c r="H227"/>
  <c r="F227"/>
  <c r="K226"/>
  <c r="L226" s="1"/>
  <c r="J226"/>
  <c r="H226"/>
  <c r="F226"/>
  <c r="K225"/>
  <c r="L225" s="1"/>
  <c r="J225"/>
  <c r="H225"/>
  <c r="F225"/>
  <c r="L224"/>
  <c r="K224"/>
  <c r="J224"/>
  <c r="H224"/>
  <c r="F224"/>
  <c r="L223"/>
  <c r="K223"/>
  <c r="J223"/>
  <c r="H223"/>
  <c r="F223"/>
  <c r="K222"/>
  <c r="L222" s="1"/>
  <c r="J222"/>
  <c r="H222"/>
  <c r="F222"/>
  <c r="K221"/>
  <c r="L221" s="1"/>
  <c r="J221"/>
  <c r="H221"/>
  <c r="F221"/>
  <c r="L220"/>
  <c r="K220"/>
  <c r="J220"/>
  <c r="H220"/>
  <c r="F220"/>
  <c r="L219"/>
  <c r="K219"/>
  <c r="J219"/>
  <c r="H219"/>
  <c r="F219"/>
  <c r="K218"/>
  <c r="L218" s="1"/>
  <c r="J218"/>
  <c r="H218"/>
  <c r="F218"/>
  <c r="K217"/>
  <c r="L217" s="1"/>
  <c r="J217"/>
  <c r="H217"/>
  <c r="F217"/>
  <c r="L216"/>
  <c r="K216"/>
  <c r="J216"/>
  <c r="H216"/>
  <c r="F216"/>
  <c r="L215"/>
  <c r="K215"/>
  <c r="J215"/>
  <c r="H215"/>
  <c r="F215"/>
  <c r="K214"/>
  <c r="L214" s="1"/>
  <c r="J214"/>
  <c r="H214"/>
  <c r="F214"/>
  <c r="K213"/>
  <c r="L213" s="1"/>
  <c r="J213"/>
  <c r="H213"/>
  <c r="F213"/>
  <c r="K212"/>
  <c r="L212" s="1"/>
  <c r="J212"/>
  <c r="H212"/>
  <c r="F212"/>
  <c r="L211"/>
  <c r="K211"/>
  <c r="J211"/>
  <c r="H211"/>
  <c r="F211"/>
  <c r="K210"/>
  <c r="L210" s="1"/>
  <c r="J210"/>
  <c r="H210"/>
  <c r="F210"/>
  <c r="K209"/>
  <c r="L209" s="1"/>
  <c r="J209"/>
  <c r="H209"/>
  <c r="F209"/>
  <c r="K208"/>
  <c r="L208" s="1"/>
  <c r="J208"/>
  <c r="H208"/>
  <c r="F208"/>
  <c r="L207"/>
  <c r="K207"/>
  <c r="J207"/>
  <c r="H207"/>
  <c r="F207"/>
  <c r="K206"/>
  <c r="L206" s="1"/>
  <c r="J206"/>
  <c r="H206"/>
  <c r="F206"/>
  <c r="K205"/>
  <c r="L205" s="1"/>
  <c r="J205"/>
  <c r="H205"/>
  <c r="F205"/>
  <c r="K204"/>
  <c r="L204" s="1"/>
  <c r="J204"/>
  <c r="H204"/>
  <c r="F204"/>
  <c r="L203"/>
  <c r="K203"/>
  <c r="J203"/>
  <c r="H203"/>
  <c r="F203"/>
  <c r="K202"/>
  <c r="L202" s="1"/>
  <c r="J202"/>
  <c r="H202"/>
  <c r="F202"/>
  <c r="K201"/>
  <c r="L201" s="1"/>
  <c r="J201"/>
  <c r="H201"/>
  <c r="F201"/>
  <c r="K200"/>
  <c r="L200" s="1"/>
  <c r="J200"/>
  <c r="H200"/>
  <c r="F200"/>
  <c r="L199"/>
  <c r="K199"/>
  <c r="J199"/>
  <c r="H199"/>
  <c r="F199"/>
  <c r="K198"/>
  <c r="L198" s="1"/>
  <c r="J198"/>
  <c r="H198"/>
  <c r="F198"/>
  <c r="K197"/>
  <c r="L197" s="1"/>
  <c r="J197"/>
  <c r="H197"/>
  <c r="F197"/>
  <c r="K196"/>
  <c r="L196" s="1"/>
  <c r="J196"/>
  <c r="H196"/>
  <c r="F196"/>
  <c r="L195"/>
  <c r="K195"/>
  <c r="J195"/>
  <c r="H195"/>
  <c r="F195"/>
  <c r="K194"/>
  <c r="L194" s="1"/>
  <c r="J194"/>
  <c r="H194"/>
  <c r="F194"/>
  <c r="K193"/>
  <c r="L193" s="1"/>
  <c r="J193"/>
  <c r="H193"/>
  <c r="F193"/>
  <c r="K192"/>
  <c r="L192" s="1"/>
  <c r="J192"/>
  <c r="H192"/>
  <c r="F192"/>
  <c r="L191"/>
  <c r="K191"/>
  <c r="J191"/>
  <c r="H191"/>
  <c r="F191"/>
  <c r="K190"/>
  <c r="L190" s="1"/>
  <c r="J190"/>
  <c r="H190"/>
  <c r="F190"/>
  <c r="K189"/>
  <c r="L189" s="1"/>
  <c r="J189"/>
  <c r="H189"/>
  <c r="F189"/>
  <c r="K188"/>
  <c r="L188" s="1"/>
  <c r="J188"/>
  <c r="H188"/>
  <c r="F188"/>
  <c r="L187"/>
  <c r="K187"/>
  <c r="J187"/>
  <c r="H187"/>
  <c r="F187"/>
  <c r="K186"/>
  <c r="L186" s="1"/>
  <c r="J186"/>
  <c r="H186"/>
  <c r="F186"/>
  <c r="K185"/>
  <c r="L185" s="1"/>
  <c r="J185"/>
  <c r="H185"/>
  <c r="F185"/>
  <c r="K184"/>
  <c r="L184" s="1"/>
  <c r="J184"/>
  <c r="H184"/>
  <c r="F184"/>
  <c r="L183"/>
  <c r="K183"/>
  <c r="J183"/>
  <c r="H183"/>
  <c r="F183"/>
  <c r="K182"/>
  <c r="L182" s="1"/>
  <c r="J182"/>
  <c r="H182"/>
  <c r="F182"/>
  <c r="K181"/>
  <c r="L181" s="1"/>
  <c r="J181"/>
  <c r="H181"/>
  <c r="F181"/>
  <c r="K180"/>
  <c r="L180" s="1"/>
  <c r="J180"/>
  <c r="H180"/>
  <c r="F180"/>
  <c r="L179"/>
  <c r="K179"/>
  <c r="J179"/>
  <c r="H179"/>
  <c r="F179"/>
  <c r="K178"/>
  <c r="L178" s="1"/>
  <c r="J178"/>
  <c r="H178"/>
  <c r="F178"/>
  <c r="K177"/>
  <c r="L177" s="1"/>
  <c r="J177"/>
  <c r="H177"/>
  <c r="F177"/>
  <c r="K176"/>
  <c r="L176" s="1"/>
  <c r="J176"/>
  <c r="H176"/>
  <c r="F176"/>
  <c r="L175"/>
  <c r="K175"/>
  <c r="J175"/>
  <c r="H175"/>
  <c r="F175"/>
  <c r="K174"/>
  <c r="L174" s="1"/>
  <c r="J174"/>
  <c r="H174"/>
  <c r="F174"/>
  <c r="K173"/>
  <c r="L173" s="1"/>
  <c r="J173"/>
  <c r="H173"/>
  <c r="F173"/>
  <c r="K172"/>
  <c r="L172" s="1"/>
  <c r="J172"/>
  <c r="H172"/>
  <c r="F172"/>
  <c r="L171"/>
  <c r="K171"/>
  <c r="J171"/>
  <c r="H171"/>
  <c r="F171"/>
  <c r="K170"/>
  <c r="L170" s="1"/>
  <c r="J170"/>
  <c r="H170"/>
  <c r="F170"/>
  <c r="K169"/>
  <c r="L169" s="1"/>
  <c r="J169"/>
  <c r="H169"/>
  <c r="F169"/>
  <c r="K168"/>
  <c r="L168" s="1"/>
  <c r="J168"/>
  <c r="H168"/>
  <c r="F168"/>
  <c r="L167"/>
  <c r="K167"/>
  <c r="J167"/>
  <c r="H167"/>
  <c r="F167"/>
  <c r="K166"/>
  <c r="L166" s="1"/>
  <c r="J166"/>
  <c r="H166"/>
  <c r="F166"/>
  <c r="K165"/>
  <c r="L165" s="1"/>
  <c r="J165"/>
  <c r="H165"/>
  <c r="F165"/>
  <c r="K164"/>
  <c r="L164" s="1"/>
  <c r="J164"/>
  <c r="H164"/>
  <c r="F164"/>
  <c r="L163"/>
  <c r="K163"/>
  <c r="J163"/>
  <c r="H163"/>
  <c r="F163"/>
  <c r="K162"/>
  <c r="L162" s="1"/>
  <c r="J162"/>
  <c r="H162"/>
  <c r="F162"/>
  <c r="K161"/>
  <c r="L161" s="1"/>
  <c r="J161"/>
  <c r="H161"/>
  <c r="F161"/>
  <c r="K160"/>
  <c r="L160" s="1"/>
  <c r="J160"/>
  <c r="H160"/>
  <c r="F160"/>
  <c r="L159"/>
  <c r="K159"/>
  <c r="J159"/>
  <c r="H159"/>
  <c r="F159"/>
  <c r="K158"/>
  <c r="L158" s="1"/>
  <c r="J158"/>
  <c r="H158"/>
  <c r="F158"/>
  <c r="K157"/>
  <c r="L157" s="1"/>
  <c r="J157"/>
  <c r="H157"/>
  <c r="F157"/>
  <c r="K156"/>
  <c r="L156" s="1"/>
  <c r="J156"/>
  <c r="H156"/>
  <c r="F156"/>
  <c r="L155"/>
  <c r="K155"/>
  <c r="J155"/>
  <c r="H155"/>
  <c r="F155"/>
  <c r="K154"/>
  <c r="L154" s="1"/>
  <c r="J154"/>
  <c r="H154"/>
  <c r="F154"/>
  <c r="K153"/>
  <c r="L153" s="1"/>
  <c r="J153"/>
  <c r="H153"/>
  <c r="F153"/>
  <c r="K152"/>
  <c r="L152" s="1"/>
  <c r="J152"/>
  <c r="H152"/>
  <c r="F152"/>
  <c r="L151"/>
  <c r="K151"/>
  <c r="J151"/>
  <c r="H151"/>
  <c r="F151"/>
  <c r="K150"/>
  <c r="L150" s="1"/>
  <c r="J150"/>
  <c r="H150"/>
  <c r="F150"/>
  <c r="K149"/>
  <c r="L149" s="1"/>
  <c r="J149"/>
  <c r="H149"/>
  <c r="F149"/>
  <c r="K148"/>
  <c r="L148" s="1"/>
  <c r="J148"/>
  <c r="H148"/>
  <c r="F148"/>
  <c r="L147"/>
  <c r="K147"/>
  <c r="J147"/>
  <c r="H147"/>
  <c r="F147"/>
  <c r="K146"/>
  <c r="L146" s="1"/>
  <c r="J146"/>
  <c r="H146"/>
  <c r="F146"/>
  <c r="K145"/>
  <c r="L145" s="1"/>
  <c r="J145"/>
  <c r="H145"/>
  <c r="F145"/>
  <c r="K144"/>
  <c r="L144" s="1"/>
  <c r="J144"/>
  <c r="H144"/>
  <c r="F144"/>
  <c r="L143"/>
  <c r="K143"/>
  <c r="J143"/>
  <c r="H143"/>
  <c r="F143"/>
  <c r="K142"/>
  <c r="L142" s="1"/>
  <c r="J142"/>
  <c r="H142"/>
  <c r="F142"/>
  <c r="K141"/>
  <c r="L141" s="1"/>
  <c r="J141"/>
  <c r="H141"/>
  <c r="F141"/>
  <c r="K140"/>
  <c r="L140" s="1"/>
  <c r="J140"/>
  <c r="H140"/>
  <c r="F140"/>
  <c r="L139"/>
  <c r="K139"/>
  <c r="J139"/>
  <c r="H139"/>
  <c r="F139"/>
  <c r="K138"/>
  <c r="L138" s="1"/>
  <c r="J138"/>
  <c r="H138"/>
  <c r="F138"/>
  <c r="K137"/>
  <c r="L137" s="1"/>
  <c r="J137"/>
  <c r="H137"/>
  <c r="F137"/>
  <c r="K136"/>
  <c r="L136" s="1"/>
  <c r="J136"/>
  <c r="H136"/>
  <c r="F136"/>
  <c r="L135"/>
  <c r="K135"/>
  <c r="J135"/>
  <c r="H135"/>
  <c r="F135"/>
  <c r="K134"/>
  <c r="L134" s="1"/>
  <c r="J134"/>
  <c r="H134"/>
  <c r="F134"/>
  <c r="K133"/>
  <c r="L133" s="1"/>
  <c r="J133"/>
  <c r="H133"/>
  <c r="F133"/>
  <c r="K132"/>
  <c r="L132" s="1"/>
  <c r="J132"/>
  <c r="H132"/>
  <c r="F132"/>
  <c r="L131"/>
  <c r="K131"/>
  <c r="J131"/>
  <c r="H131"/>
  <c r="F131"/>
  <c r="K130"/>
  <c r="L130" s="1"/>
  <c r="J130"/>
  <c r="H130"/>
  <c r="F130"/>
  <c r="K129"/>
  <c r="L129" s="1"/>
  <c r="J129"/>
  <c r="H129"/>
  <c r="F129"/>
  <c r="K128"/>
  <c r="L128" s="1"/>
  <c r="J128"/>
  <c r="H128"/>
  <c r="F128"/>
  <c r="L127"/>
  <c r="K127"/>
  <c r="J127"/>
  <c r="H127"/>
  <c r="F127"/>
  <c r="K126"/>
  <c r="L126" s="1"/>
  <c r="J126"/>
  <c r="H126"/>
  <c r="F126"/>
  <c r="K125"/>
  <c r="L125" s="1"/>
  <c r="J125"/>
  <c r="H125"/>
  <c r="F125"/>
  <c r="K124"/>
  <c r="L124" s="1"/>
  <c r="J124"/>
  <c r="H124"/>
  <c r="F124"/>
  <c r="L123"/>
  <c r="K123"/>
  <c r="J123"/>
  <c r="H123"/>
  <c r="F123"/>
  <c r="K122"/>
  <c r="L122" s="1"/>
  <c r="J122"/>
  <c r="H122"/>
  <c r="F122"/>
  <c r="K121"/>
  <c r="L121" s="1"/>
  <c r="J121"/>
  <c r="H121"/>
  <c r="F121"/>
  <c r="K120"/>
  <c r="L120" s="1"/>
  <c r="J120"/>
  <c r="H120"/>
  <c r="F120"/>
  <c r="L119"/>
  <c r="K119"/>
  <c r="J119"/>
  <c r="H119"/>
  <c r="F119"/>
  <c r="K118"/>
  <c r="L118" s="1"/>
  <c r="J118"/>
  <c r="H118"/>
  <c r="F118"/>
  <c r="K117"/>
  <c r="L117" s="1"/>
  <c r="J117"/>
  <c r="H117"/>
  <c r="F117"/>
  <c r="K116"/>
  <c r="L116" s="1"/>
  <c r="J116"/>
  <c r="H116"/>
  <c r="F116"/>
  <c r="L115"/>
  <c r="K115"/>
  <c r="J115"/>
  <c r="H115"/>
  <c r="F115"/>
  <c r="K114"/>
  <c r="L114" s="1"/>
  <c r="J114"/>
  <c r="H114"/>
  <c r="F114"/>
  <c r="K113"/>
  <c r="L113" s="1"/>
  <c r="J113"/>
  <c r="H113"/>
  <c r="F113"/>
  <c r="K112"/>
  <c r="L112" s="1"/>
  <c r="J112"/>
  <c r="H112"/>
  <c r="F112"/>
  <c r="L111"/>
  <c r="K111"/>
  <c r="J111"/>
  <c r="H111"/>
  <c r="F111"/>
  <c r="K110"/>
  <c r="L110" s="1"/>
  <c r="J110"/>
  <c r="H110"/>
  <c r="F110"/>
  <c r="K109"/>
  <c r="L109" s="1"/>
  <c r="J109"/>
  <c r="H109"/>
  <c r="F109"/>
  <c r="K108"/>
  <c r="L108" s="1"/>
  <c r="J108"/>
  <c r="H108"/>
  <c r="F108"/>
  <c r="L107"/>
  <c r="K107"/>
  <c r="J107"/>
  <c r="H107"/>
  <c r="F107"/>
  <c r="K106"/>
  <c r="L106" s="1"/>
  <c r="J106"/>
  <c r="H106"/>
  <c r="F106"/>
  <c r="K105"/>
  <c r="L105" s="1"/>
  <c r="J105"/>
  <c r="H105"/>
  <c r="F105"/>
  <c r="K104"/>
  <c r="L104" s="1"/>
  <c r="J104"/>
  <c r="H104"/>
  <c r="F104"/>
  <c r="L103"/>
  <c r="K103"/>
  <c r="J103"/>
  <c r="H103"/>
  <c r="F103"/>
  <c r="K102"/>
  <c r="L102" s="1"/>
  <c r="J102"/>
  <c r="H102"/>
  <c r="F102"/>
  <c r="K101"/>
  <c r="L101" s="1"/>
  <c r="J101"/>
  <c r="H101"/>
  <c r="F101"/>
  <c r="K100"/>
  <c r="L100" s="1"/>
  <c r="J100"/>
  <c r="H100"/>
  <c r="F100"/>
  <c r="L99"/>
  <c r="K99"/>
  <c r="J99"/>
  <c r="H99"/>
  <c r="F99"/>
  <c r="K98"/>
  <c r="L98" s="1"/>
  <c r="J98"/>
  <c r="H98"/>
  <c r="F98"/>
  <c r="K97"/>
  <c r="L97" s="1"/>
  <c r="J97"/>
  <c r="H97"/>
  <c r="F97"/>
  <c r="K96"/>
  <c r="L96" s="1"/>
  <c r="J96"/>
  <c r="H96"/>
  <c r="F96"/>
  <c r="L95"/>
  <c r="K95"/>
  <c r="J95"/>
  <c r="H95"/>
  <c r="F95"/>
  <c r="K94"/>
  <c r="L94" s="1"/>
  <c r="J94"/>
  <c r="H94"/>
  <c r="F94"/>
  <c r="K93"/>
  <c r="L93" s="1"/>
  <c r="J93"/>
  <c r="H93"/>
  <c r="F93"/>
  <c r="K92"/>
  <c r="L92" s="1"/>
  <c r="J92"/>
  <c r="H92"/>
  <c r="F92"/>
  <c r="L91"/>
  <c r="K91"/>
  <c r="J91"/>
  <c r="H91"/>
  <c r="F91"/>
  <c r="K90"/>
  <c r="L90" s="1"/>
  <c r="J90"/>
  <c r="H90"/>
  <c r="F90"/>
  <c r="K89"/>
  <c r="L89" s="1"/>
  <c r="J89"/>
  <c r="H89"/>
  <c r="F89"/>
  <c r="K88"/>
  <c r="L88" s="1"/>
  <c r="J88"/>
  <c r="H88"/>
  <c r="F88"/>
  <c r="L87"/>
  <c r="K87"/>
  <c r="J87"/>
  <c r="H87"/>
  <c r="F87"/>
  <c r="K86"/>
  <c r="L86" s="1"/>
  <c r="J86"/>
  <c r="H86"/>
  <c r="F86"/>
  <c r="K85"/>
  <c r="L85" s="1"/>
  <c r="J85"/>
  <c r="H85"/>
  <c r="F85"/>
  <c r="K84"/>
  <c r="L84" s="1"/>
  <c r="J84"/>
  <c r="H84"/>
  <c r="F84"/>
  <c r="L83"/>
  <c r="K83"/>
  <c r="J83"/>
  <c r="H83"/>
  <c r="F83"/>
  <c r="K82"/>
  <c r="L82" s="1"/>
  <c r="J82"/>
  <c r="H82"/>
  <c r="F82"/>
  <c r="K81"/>
  <c r="L81" s="1"/>
  <c r="J81"/>
  <c r="H81"/>
  <c r="F81"/>
  <c r="K80"/>
  <c r="L80" s="1"/>
  <c r="J80"/>
  <c r="H80"/>
  <c r="F80"/>
  <c r="L79"/>
  <c r="K79"/>
  <c r="J79"/>
  <c r="H79"/>
  <c r="F79"/>
  <c r="K78"/>
  <c r="L78" s="1"/>
  <c r="J78"/>
  <c r="H78"/>
  <c r="F78"/>
  <c r="K77"/>
  <c r="L77" s="1"/>
  <c r="J77"/>
  <c r="H77"/>
  <c r="F77"/>
  <c r="K76"/>
  <c r="L76" s="1"/>
  <c r="J76"/>
  <c r="H76"/>
  <c r="F76"/>
  <c r="L75"/>
  <c r="K75"/>
  <c r="J75"/>
  <c r="H75"/>
  <c r="F75"/>
  <c r="K74"/>
  <c r="L74" s="1"/>
  <c r="J74"/>
  <c r="H74"/>
  <c r="F74"/>
  <c r="K73"/>
  <c r="L73" s="1"/>
  <c r="J73"/>
  <c r="H73"/>
  <c r="F73"/>
  <c r="K72"/>
  <c r="L72" s="1"/>
  <c r="J72"/>
  <c r="H72"/>
  <c r="F72"/>
  <c r="L71"/>
  <c r="K71"/>
  <c r="J71"/>
  <c r="H71"/>
  <c r="F71"/>
  <c r="K70"/>
  <c r="L70" s="1"/>
  <c r="J70"/>
  <c r="H70"/>
  <c r="F70"/>
  <c r="K69"/>
  <c r="L69" s="1"/>
  <c r="J69"/>
  <c r="H69"/>
  <c r="F69"/>
  <c r="K68"/>
  <c r="L68" s="1"/>
  <c r="J68"/>
  <c r="H68"/>
  <c r="F68"/>
  <c r="L67"/>
  <c r="K67"/>
  <c r="J67"/>
  <c r="H67"/>
  <c r="F67"/>
  <c r="K66"/>
  <c r="L66" s="1"/>
  <c r="J66"/>
  <c r="H66"/>
  <c r="F66"/>
  <c r="K65"/>
  <c r="L65" s="1"/>
  <c r="J65"/>
  <c r="H65"/>
  <c r="F65"/>
  <c r="K64"/>
  <c r="L64" s="1"/>
  <c r="J64"/>
  <c r="H64"/>
  <c r="F64"/>
  <c r="L63"/>
  <c r="K63"/>
  <c r="J63"/>
  <c r="H63"/>
  <c r="F63"/>
  <c r="K62"/>
  <c r="L62" s="1"/>
  <c r="J62"/>
  <c r="H62"/>
  <c r="F62"/>
  <c r="K61"/>
  <c r="L61" s="1"/>
  <c r="J61"/>
  <c r="H61"/>
  <c r="F61"/>
  <c r="K60"/>
  <c r="L60" s="1"/>
  <c r="J60"/>
  <c r="H60"/>
  <c r="F60"/>
  <c r="L59"/>
  <c r="K59"/>
  <c r="J59"/>
  <c r="H59"/>
  <c r="F59"/>
  <c r="K58"/>
  <c r="L58" s="1"/>
  <c r="J58"/>
  <c r="H58"/>
  <c r="F58"/>
  <c r="K57"/>
  <c r="L57" s="1"/>
  <c r="J57"/>
  <c r="H57"/>
  <c r="F57"/>
  <c r="K56"/>
  <c r="L56" s="1"/>
  <c r="J56"/>
  <c r="H56"/>
  <c r="F56"/>
  <c r="L55"/>
  <c r="K55"/>
  <c r="J55"/>
  <c r="H55"/>
  <c r="F55"/>
  <c r="K54"/>
  <c r="L54" s="1"/>
  <c r="J54"/>
  <c r="H54"/>
  <c r="F54"/>
  <c r="K53"/>
  <c r="L53" s="1"/>
  <c r="J53"/>
  <c r="H53"/>
  <c r="F53"/>
  <c r="K52"/>
  <c r="L52" s="1"/>
  <c r="J52"/>
  <c r="H52"/>
  <c r="F52"/>
  <c r="L51"/>
  <c r="K51"/>
  <c r="J51"/>
  <c r="H51"/>
  <c r="F51"/>
  <c r="K50"/>
  <c r="L50" s="1"/>
  <c r="J50"/>
  <c r="H50"/>
  <c r="F50"/>
  <c r="K49"/>
  <c r="L49" s="1"/>
  <c r="J49"/>
  <c r="H49"/>
  <c r="F49"/>
  <c r="K48"/>
  <c r="L48" s="1"/>
  <c r="J48"/>
  <c r="H48"/>
  <c r="F48"/>
  <c r="L47"/>
  <c r="K47"/>
  <c r="J47"/>
  <c r="H47"/>
  <c r="F47"/>
  <c r="K46"/>
  <c r="L46" s="1"/>
  <c r="J46"/>
  <c r="H46"/>
  <c r="F46"/>
  <c r="K45"/>
  <c r="L45" s="1"/>
  <c r="J45"/>
  <c r="H45"/>
  <c r="F45"/>
  <c r="K44"/>
  <c r="L44" s="1"/>
  <c r="J44"/>
  <c r="H44"/>
  <c r="F44"/>
  <c r="L43"/>
  <c r="K43"/>
  <c r="J43"/>
  <c r="H43"/>
  <c r="F43"/>
  <c r="K42"/>
  <c r="L42" s="1"/>
  <c r="J42"/>
  <c r="H42"/>
  <c r="F42"/>
  <c r="K41"/>
  <c r="L41" s="1"/>
  <c r="J41"/>
  <c r="H41"/>
  <c r="F41"/>
  <c r="K40"/>
  <c r="L40" s="1"/>
  <c r="J40"/>
  <c r="H40"/>
  <c r="F40"/>
  <c r="L39"/>
  <c r="K39"/>
  <c r="J39"/>
  <c r="H39"/>
  <c r="F39"/>
  <c r="K38"/>
  <c r="L38" s="1"/>
  <c r="J38"/>
  <c r="H38"/>
  <c r="F38"/>
  <c r="K37"/>
  <c r="L37" s="1"/>
  <c r="J37"/>
  <c r="H37"/>
  <c r="F37"/>
  <c r="K36"/>
  <c r="L36" s="1"/>
  <c r="J36"/>
  <c r="H36"/>
  <c r="F36"/>
  <c r="L35"/>
  <c r="K35"/>
  <c r="J35"/>
  <c r="H35"/>
  <c r="F35"/>
  <c r="K34"/>
  <c r="L34" s="1"/>
  <c r="J34"/>
  <c r="H34"/>
  <c r="F34"/>
  <c r="K33"/>
  <c r="L33" s="1"/>
  <c r="J33"/>
  <c r="H33"/>
  <c r="F33"/>
  <c r="K32"/>
  <c r="L32" s="1"/>
  <c r="J32"/>
  <c r="H32"/>
  <c r="F32"/>
  <c r="L31"/>
  <c r="K31"/>
  <c r="J31"/>
  <c r="H31"/>
  <c r="F31"/>
  <c r="K30"/>
  <c r="L30" s="1"/>
  <c r="J30"/>
  <c r="H30"/>
  <c r="F30"/>
  <c r="K29"/>
  <c r="L29" s="1"/>
  <c r="J29"/>
  <c r="H29"/>
  <c r="F29"/>
  <c r="K28"/>
  <c r="L28" s="1"/>
  <c r="J28"/>
  <c r="H28"/>
  <c r="F28"/>
  <c r="L27"/>
  <c r="K27"/>
  <c r="J27"/>
  <c r="H27"/>
  <c r="F27"/>
  <c r="K26"/>
  <c r="L26" s="1"/>
  <c r="J26"/>
  <c r="H26"/>
  <c r="F26"/>
  <c r="K25"/>
  <c r="L25" s="1"/>
  <c r="J25"/>
  <c r="H25"/>
  <c r="F25"/>
  <c r="K24"/>
  <c r="L24" s="1"/>
  <c r="J24"/>
  <c r="H24"/>
  <c r="F24"/>
  <c r="L23"/>
  <c r="K23"/>
  <c r="J23"/>
  <c r="H23"/>
  <c r="F23"/>
  <c r="K22"/>
  <c r="L22" s="1"/>
  <c r="J22"/>
  <c r="H22"/>
  <c r="F22"/>
  <c r="K21"/>
  <c r="L21" s="1"/>
  <c r="J21"/>
  <c r="H21"/>
  <c r="F21"/>
  <c r="K20"/>
  <c r="L20" s="1"/>
  <c r="J20"/>
  <c r="H20"/>
  <c r="F20"/>
  <c r="L19"/>
  <c r="K19"/>
  <c r="J19"/>
  <c r="H19"/>
  <c r="F19"/>
  <c r="K18"/>
  <c r="L18" s="1"/>
  <c r="J18"/>
  <c r="H18"/>
  <c r="F18"/>
  <c r="K17"/>
  <c r="L17" s="1"/>
  <c r="J17"/>
  <c r="H17"/>
  <c r="F17"/>
  <c r="K16"/>
  <c r="L16" s="1"/>
  <c r="J16"/>
  <c r="H16"/>
  <c r="F16"/>
  <c r="L15"/>
  <c r="K15"/>
  <c r="J15"/>
  <c r="H15"/>
  <c r="F15"/>
  <c r="K14"/>
  <c r="L14" s="1"/>
  <c r="J14"/>
  <c r="H14"/>
  <c r="F14"/>
  <c r="K13"/>
  <c r="L13" s="1"/>
  <c r="J13"/>
  <c r="H13"/>
  <c r="F13"/>
  <c r="K12"/>
  <c r="L12" s="1"/>
  <c r="J12"/>
  <c r="H12"/>
  <c r="F12"/>
  <c r="L11"/>
  <c r="K11"/>
  <c r="J11"/>
  <c r="H11"/>
  <c r="F11"/>
  <c r="K10"/>
  <c r="L10" s="1"/>
  <c r="J10"/>
  <c r="H10"/>
  <c r="F10"/>
  <c r="K9"/>
  <c r="L9" s="1"/>
  <c r="J9"/>
  <c r="H9"/>
  <c r="F9"/>
  <c r="K8"/>
  <c r="L8" s="1"/>
  <c r="J8"/>
  <c r="H8"/>
  <c r="F8"/>
  <c r="L7"/>
  <c r="K7"/>
  <c r="J7"/>
  <c r="H7"/>
  <c r="F7"/>
  <c r="K6"/>
  <c r="L6" s="1"/>
  <c r="J6"/>
  <c r="H6"/>
  <c r="F6"/>
  <c r="K5"/>
  <c r="L5" s="1"/>
  <c r="J5"/>
  <c r="H5"/>
  <c r="F5"/>
  <c r="K4"/>
  <c r="L4" s="1"/>
  <c r="J4"/>
  <c r="H4"/>
  <c r="F4"/>
  <c r="L3"/>
  <c r="K3"/>
  <c r="J3"/>
  <c r="H3"/>
  <c r="F3"/>
  <c r="K2"/>
  <c r="K286" s="1"/>
  <c r="J2"/>
  <c r="J286" s="1"/>
  <c r="H2"/>
  <c r="H286" s="1"/>
  <c r="F2"/>
  <c r="F286" s="1"/>
  <c r="H286" i="2" l="1"/>
  <c r="J286"/>
  <c r="F286"/>
  <c r="L2"/>
  <c r="L286"/>
  <c r="L2" i="1"/>
  <c r="L286" s="1"/>
</calcChain>
</file>

<file path=xl/sharedStrings.xml><?xml version="1.0" encoding="utf-8"?>
<sst xmlns="http://schemas.openxmlformats.org/spreadsheetml/2006/main" count="1162" uniqueCount="288">
  <si>
    <t>序号</t>
    <phoneticPr fontId="5" type="noConversion"/>
  </si>
  <si>
    <t>药品名称</t>
    <phoneticPr fontId="5" type="noConversion"/>
  </si>
  <si>
    <t>规格</t>
    <phoneticPr fontId="5" type="noConversion"/>
  </si>
  <si>
    <t>单价</t>
    <phoneticPr fontId="4" type="noConversion"/>
  </si>
  <si>
    <t>期初数量</t>
    <phoneticPr fontId="4" type="noConversion"/>
  </si>
  <si>
    <t>期末金额</t>
    <phoneticPr fontId="4" type="noConversion"/>
  </si>
  <si>
    <t>入库数量</t>
    <phoneticPr fontId="4" type="noConversion"/>
  </si>
  <si>
    <t>入库金额</t>
    <phoneticPr fontId="4" type="noConversion"/>
  </si>
  <si>
    <t>出库数量</t>
    <phoneticPr fontId="4" type="noConversion"/>
  </si>
  <si>
    <t>出库金额</t>
    <phoneticPr fontId="4" type="noConversion"/>
  </si>
  <si>
    <t>期末数量</t>
    <phoneticPr fontId="4" type="noConversion"/>
  </si>
  <si>
    <t>阿胶</t>
  </si>
  <si>
    <t>/g</t>
  </si>
  <si>
    <t>艾叶</t>
  </si>
  <si>
    <t>巴戟天</t>
  </si>
  <si>
    <t>白扁豆</t>
  </si>
  <si>
    <t>白豆蔻</t>
  </si>
  <si>
    <t>白花蛇舌草</t>
  </si>
  <si>
    <t>白芨</t>
  </si>
  <si>
    <t>白芥子</t>
  </si>
  <si>
    <t>白茅根</t>
  </si>
  <si>
    <t>白前</t>
  </si>
  <si>
    <t>白通草</t>
  </si>
  <si>
    <t>白藓皮</t>
  </si>
  <si>
    <t>白芷</t>
  </si>
  <si>
    <t>百部</t>
  </si>
  <si>
    <t>百合</t>
  </si>
  <si>
    <t>败酱草</t>
  </si>
  <si>
    <t>板兰根</t>
  </si>
  <si>
    <t>半枝莲</t>
  </si>
  <si>
    <t>萆解</t>
  </si>
  <si>
    <t>槟榔</t>
  </si>
  <si>
    <t>薄荷</t>
  </si>
  <si>
    <t>补骨脂</t>
  </si>
  <si>
    <t>苍术</t>
  </si>
  <si>
    <t>草决明</t>
  </si>
  <si>
    <t>侧柏叶</t>
  </si>
  <si>
    <t>柴胡</t>
  </si>
  <si>
    <t>蝉蜕</t>
  </si>
  <si>
    <t>炒白芍</t>
  </si>
  <si>
    <t>炒白术</t>
  </si>
  <si>
    <t>车前子</t>
  </si>
  <si>
    <t>陈皮</t>
  </si>
  <si>
    <t>赤芍</t>
  </si>
  <si>
    <t>赤小豆</t>
  </si>
  <si>
    <t>川贝母</t>
  </si>
  <si>
    <t>川楝子</t>
  </si>
  <si>
    <t>川牛膝</t>
  </si>
  <si>
    <t>川乌</t>
  </si>
  <si>
    <t>川芎</t>
  </si>
  <si>
    <t>穿山甲</t>
  </si>
  <si>
    <t>穿山龙</t>
  </si>
  <si>
    <t>椿根皮</t>
  </si>
  <si>
    <t>磁石</t>
  </si>
  <si>
    <t>刺蒺藜</t>
  </si>
  <si>
    <t>大枫子</t>
  </si>
  <si>
    <t>大腹皮</t>
  </si>
  <si>
    <t>大黄</t>
  </si>
  <si>
    <t>大蓟</t>
  </si>
  <si>
    <t>大青叶</t>
  </si>
  <si>
    <t>大血藤</t>
  </si>
  <si>
    <t>代赭石</t>
  </si>
  <si>
    <t>丹参</t>
  </si>
  <si>
    <t>丹皮</t>
  </si>
  <si>
    <t>胆南星</t>
  </si>
  <si>
    <t>淡竹叶</t>
  </si>
  <si>
    <t>当归</t>
  </si>
  <si>
    <t>党参</t>
  </si>
  <si>
    <t>灯芯草</t>
  </si>
  <si>
    <t>地肤子</t>
  </si>
  <si>
    <t>地骨皮</t>
  </si>
  <si>
    <t>地龙干</t>
  </si>
  <si>
    <t>地榆</t>
  </si>
  <si>
    <t>丁香</t>
  </si>
  <si>
    <t>独活</t>
  </si>
  <si>
    <t>杜仲</t>
  </si>
  <si>
    <t>煅龙骨</t>
  </si>
  <si>
    <t>煅牡蛎</t>
  </si>
  <si>
    <t>莪术</t>
  </si>
  <si>
    <t>法半夏</t>
  </si>
  <si>
    <t>番泻叶</t>
  </si>
  <si>
    <t>防风</t>
  </si>
  <si>
    <t>防己</t>
  </si>
  <si>
    <t>佛手</t>
  </si>
  <si>
    <t>茯苓</t>
  </si>
  <si>
    <t>茯苓皮</t>
  </si>
  <si>
    <t>茯神</t>
  </si>
  <si>
    <t>浮小麦</t>
  </si>
  <si>
    <t>附子</t>
  </si>
  <si>
    <t>覆盆子</t>
  </si>
  <si>
    <t>干姜</t>
  </si>
  <si>
    <t>甘草</t>
  </si>
  <si>
    <t>葛根</t>
  </si>
  <si>
    <t>钩藤</t>
  </si>
  <si>
    <t>狗脊</t>
  </si>
  <si>
    <t>枸杞</t>
  </si>
  <si>
    <t>骨碎补</t>
  </si>
  <si>
    <t>瓜蒌</t>
  </si>
  <si>
    <t>龟板</t>
  </si>
  <si>
    <t>桂枝</t>
  </si>
  <si>
    <t>海金沙</t>
  </si>
  <si>
    <t>海螵蛸</t>
  </si>
  <si>
    <t>海藻</t>
  </si>
  <si>
    <t>旱莲草</t>
  </si>
  <si>
    <t>诃子肉</t>
  </si>
  <si>
    <t>合欢皮</t>
  </si>
  <si>
    <t>何首乌</t>
  </si>
  <si>
    <t>荷叶</t>
  </si>
  <si>
    <t>红花</t>
  </si>
  <si>
    <t>红莲子</t>
  </si>
  <si>
    <t>红枣</t>
  </si>
  <si>
    <t>厚朴</t>
  </si>
  <si>
    <t>滑石粉</t>
  </si>
  <si>
    <t>淮牛膝</t>
  </si>
  <si>
    <t>槐花</t>
  </si>
  <si>
    <t>黄柏</t>
  </si>
  <si>
    <t>黄精</t>
  </si>
  <si>
    <t>黄连</t>
  </si>
  <si>
    <t>黄芪</t>
  </si>
  <si>
    <t>黄芩</t>
  </si>
  <si>
    <t>藿香</t>
  </si>
  <si>
    <t>鸡内金</t>
  </si>
  <si>
    <t>鸡血藤</t>
  </si>
  <si>
    <t>积雪草</t>
  </si>
  <si>
    <t>姜半夏</t>
  </si>
  <si>
    <t>姜黄</t>
  </si>
  <si>
    <t>僵蚕</t>
  </si>
  <si>
    <t>金钱草</t>
  </si>
  <si>
    <t>金银花</t>
  </si>
  <si>
    <t>金樱子</t>
  </si>
  <si>
    <t>荆芥</t>
  </si>
  <si>
    <t>桔梗</t>
  </si>
  <si>
    <t>菊花</t>
  </si>
  <si>
    <t>橘核</t>
  </si>
  <si>
    <t>瞿麦</t>
  </si>
  <si>
    <t>苦参</t>
  </si>
  <si>
    <t>昆布</t>
  </si>
  <si>
    <t>莱菔子</t>
  </si>
  <si>
    <t>连翘</t>
  </si>
  <si>
    <t>莲须</t>
  </si>
  <si>
    <t>莲子</t>
  </si>
  <si>
    <t>刘寄奴</t>
  </si>
  <si>
    <t>龙胆草</t>
  </si>
  <si>
    <t>龙骨</t>
  </si>
  <si>
    <t>芦根</t>
  </si>
  <si>
    <t>鹿角霜</t>
  </si>
  <si>
    <t>鹿衔草</t>
  </si>
  <si>
    <t>路路通</t>
  </si>
  <si>
    <t>麻仁</t>
  </si>
  <si>
    <t>麦冬</t>
  </si>
  <si>
    <t>麦芽</t>
  </si>
  <si>
    <t>蔓荆子</t>
  </si>
  <si>
    <t>芒硝</t>
  </si>
  <si>
    <t>没药</t>
  </si>
  <si>
    <t>玫瑰花</t>
  </si>
  <si>
    <t>绵茵陈</t>
  </si>
  <si>
    <t>明矾</t>
  </si>
  <si>
    <t>木瓜</t>
  </si>
  <si>
    <t>木蝴蝶</t>
  </si>
  <si>
    <t>木通</t>
  </si>
  <si>
    <t>木香</t>
  </si>
  <si>
    <t>牛蒡子</t>
  </si>
  <si>
    <t>女贞子</t>
  </si>
  <si>
    <t>藕节</t>
  </si>
  <si>
    <t>佩兰</t>
  </si>
  <si>
    <t>枇杷叶</t>
  </si>
  <si>
    <t>蒲公英</t>
  </si>
  <si>
    <t>前胡</t>
  </si>
  <si>
    <t>芡实</t>
  </si>
  <si>
    <t>茜草</t>
  </si>
  <si>
    <t>羌活</t>
  </si>
  <si>
    <t>秦艽</t>
  </si>
  <si>
    <t>青黛</t>
  </si>
  <si>
    <t>青蒿</t>
  </si>
  <si>
    <t>青皮</t>
  </si>
  <si>
    <t>青葙子</t>
  </si>
  <si>
    <t>忍冬藤</t>
  </si>
  <si>
    <t>肉苁蓉</t>
  </si>
  <si>
    <t>肉桂</t>
  </si>
  <si>
    <t>乳香</t>
  </si>
  <si>
    <t>三棱</t>
  </si>
  <si>
    <t>三七</t>
  </si>
  <si>
    <t>桑白皮</t>
  </si>
  <si>
    <t>桑寄生</t>
  </si>
  <si>
    <t>桑螵蛸</t>
  </si>
  <si>
    <t>桑椹</t>
  </si>
  <si>
    <t>桑叶</t>
  </si>
  <si>
    <t>桑枝</t>
  </si>
  <si>
    <t>沙参</t>
  </si>
  <si>
    <t>沙苑子</t>
  </si>
  <si>
    <t>砂仁</t>
  </si>
  <si>
    <t>山药</t>
  </si>
  <si>
    <t>山楂</t>
  </si>
  <si>
    <t>山茱萸</t>
  </si>
  <si>
    <t>蛇床子</t>
  </si>
  <si>
    <t>射干</t>
  </si>
  <si>
    <t>伸筋草</t>
  </si>
  <si>
    <t>神曲</t>
  </si>
  <si>
    <t>升麻</t>
  </si>
  <si>
    <t>生白芍</t>
  </si>
  <si>
    <t>生白术</t>
  </si>
  <si>
    <t>生地黄</t>
  </si>
  <si>
    <t>生牡蛎</t>
  </si>
  <si>
    <t>石菖蒲</t>
  </si>
  <si>
    <t>石膏</t>
  </si>
  <si>
    <t>石斛</t>
  </si>
  <si>
    <t>石决明</t>
  </si>
  <si>
    <t>石苇</t>
  </si>
  <si>
    <t>柿蒂</t>
  </si>
  <si>
    <t>熟地黄</t>
  </si>
  <si>
    <t>丝瓜络</t>
  </si>
  <si>
    <t>苏子</t>
  </si>
  <si>
    <t>酸枣仁</t>
  </si>
  <si>
    <t>锁阳</t>
  </si>
  <si>
    <t>太子参</t>
  </si>
  <si>
    <t>檀香</t>
  </si>
  <si>
    <t>桃仁</t>
  </si>
  <si>
    <t>天冬</t>
  </si>
  <si>
    <t>天花粉</t>
  </si>
  <si>
    <t>天麻</t>
  </si>
  <si>
    <t>葶苈子</t>
  </si>
  <si>
    <t>透骨草</t>
  </si>
  <si>
    <t>土茯苓</t>
  </si>
  <si>
    <t>菟丝子</t>
  </si>
  <si>
    <t>王不留行</t>
  </si>
  <si>
    <t>威灵仙</t>
  </si>
  <si>
    <t>乌梅</t>
  </si>
  <si>
    <t>乌药</t>
  </si>
  <si>
    <t>蜈蚣</t>
  </si>
  <si>
    <t>五加皮</t>
  </si>
  <si>
    <t>五灵脂</t>
  </si>
  <si>
    <t>五味子</t>
  </si>
  <si>
    <t>稀莶草</t>
  </si>
  <si>
    <t>细辛</t>
  </si>
  <si>
    <t>夏枯草</t>
  </si>
  <si>
    <t>仙鹤草</t>
  </si>
  <si>
    <t>仙茅</t>
  </si>
  <si>
    <t>香附</t>
  </si>
  <si>
    <t>薤白</t>
  </si>
  <si>
    <t>辛夷</t>
  </si>
  <si>
    <t>杏仁</t>
  </si>
  <si>
    <t>续断</t>
  </si>
  <si>
    <t>玄参</t>
  </si>
  <si>
    <t>延胡索</t>
  </si>
  <si>
    <t>阳起石</t>
  </si>
  <si>
    <t>夜交藤</t>
  </si>
  <si>
    <t>益母草</t>
  </si>
  <si>
    <t>益智仁</t>
  </si>
  <si>
    <t>薏苡仁</t>
  </si>
  <si>
    <t>淫羊藿</t>
  </si>
  <si>
    <t>银柴胡</t>
  </si>
  <si>
    <t>鱼腥草</t>
  </si>
  <si>
    <t>玉米须</t>
  </si>
  <si>
    <t>玉竹</t>
  </si>
  <si>
    <t>郁金</t>
  </si>
  <si>
    <t>郁李仁</t>
  </si>
  <si>
    <t>远志</t>
  </si>
  <si>
    <t>皂刺</t>
  </si>
  <si>
    <t>皂角</t>
  </si>
  <si>
    <t>泽兰</t>
  </si>
  <si>
    <t>泽泻</t>
  </si>
  <si>
    <t>浙贝母</t>
  </si>
  <si>
    <t>真珠母</t>
  </si>
  <si>
    <t>知母</t>
  </si>
  <si>
    <t>栀子</t>
  </si>
  <si>
    <t>枳壳</t>
  </si>
  <si>
    <t>枳实</t>
  </si>
  <si>
    <t>炙甘草</t>
  </si>
  <si>
    <t>重楼</t>
  </si>
  <si>
    <t>猪苓</t>
  </si>
  <si>
    <t>竹茹</t>
  </si>
  <si>
    <t>紫花地丁</t>
  </si>
  <si>
    <t>紫苏</t>
  </si>
  <si>
    <t>紫苏梗</t>
  </si>
  <si>
    <t>紫菀</t>
  </si>
  <si>
    <t>合计</t>
    <phoneticPr fontId="4" type="noConversion"/>
  </si>
  <si>
    <t>序号</t>
    <phoneticPr fontId="5" type="noConversion"/>
  </si>
  <si>
    <t>药品名称</t>
    <phoneticPr fontId="5" type="noConversion"/>
  </si>
  <si>
    <t>规格</t>
    <phoneticPr fontId="5" type="noConversion"/>
  </si>
  <si>
    <t>单价</t>
    <phoneticPr fontId="4" type="noConversion"/>
  </si>
  <si>
    <t>期初数量</t>
    <phoneticPr fontId="4" type="noConversion"/>
  </si>
  <si>
    <t>期末金额</t>
    <phoneticPr fontId="4" type="noConversion"/>
  </si>
  <si>
    <t>入库数量</t>
    <phoneticPr fontId="4" type="noConversion"/>
  </si>
  <si>
    <t>入库金额</t>
    <phoneticPr fontId="4" type="noConversion"/>
  </si>
  <si>
    <t>出库数量</t>
    <phoneticPr fontId="4" type="noConversion"/>
  </si>
  <si>
    <t>出库金额</t>
    <phoneticPr fontId="4" type="noConversion"/>
  </si>
  <si>
    <t>期末数量</t>
    <phoneticPr fontId="4" type="noConversion"/>
  </si>
  <si>
    <t>合计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</si>
</sst>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0.00_ ;[Red]\-0.00\ "/>
    <numFmt numFmtId="177" formatCode="0_ ;[Red]\-0\ "/>
    <numFmt numFmtId="178" formatCode="0_);[Red]\(0\)"/>
    <numFmt numFmtId="179" formatCode="0.00_);[Red]\(0.00\)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2" fillId="0" borderId="0">
      <protection locked="0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1" applyFont="1" applyFill="1" applyBorder="1" applyAlignment="1">
      <alignment horizontal="center"/>
    </xf>
    <xf numFmtId="176" fontId="5" fillId="0" borderId="0" xfId="1" applyNumberFormat="1" applyFont="1" applyFill="1" applyBorder="1" applyAlignment="1">
      <alignment horizontal="left"/>
    </xf>
    <xf numFmtId="177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>
      <alignment vertic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/>
    <xf numFmtId="176" fontId="7" fillId="0" borderId="0" xfId="1" applyNumberFormat="1" applyFont="1" applyBorder="1" applyAlignment="1">
      <alignment horizontal="left"/>
    </xf>
    <xf numFmtId="177" fontId="5" fillId="0" borderId="0" xfId="1" applyNumberFormat="1" applyFont="1" applyBorder="1" applyAlignment="1"/>
    <xf numFmtId="176" fontId="5" fillId="2" borderId="0" xfId="1" applyNumberFormat="1" applyFont="1" applyFill="1" applyBorder="1" applyAlignment="1"/>
    <xf numFmtId="176" fontId="5" fillId="0" borderId="0" xfId="1" applyNumberFormat="1" applyFont="1" applyBorder="1" applyAlignment="1">
      <alignment horizontal="left"/>
    </xf>
    <xf numFmtId="0" fontId="7" fillId="0" borderId="0" xfId="1" applyFont="1" applyBorder="1" applyAlignment="1"/>
    <xf numFmtId="176" fontId="6" fillId="0" borderId="0" xfId="0" applyNumberFormat="1" applyFont="1" applyAlignment="1">
      <alignment horizontal="left" vertical="center"/>
    </xf>
    <xf numFmtId="176" fontId="7" fillId="3" borderId="0" xfId="1" applyNumberFormat="1" applyFont="1" applyFill="1" applyBorder="1" applyAlignment="1"/>
    <xf numFmtId="176" fontId="8" fillId="3" borderId="0" xfId="1" applyNumberFormat="1" applyFont="1" applyFill="1" applyBorder="1" applyAlignment="1"/>
    <xf numFmtId="176" fontId="8" fillId="3" borderId="0" xfId="1" applyNumberFormat="1" applyFont="1" applyFill="1" applyBorder="1" applyAlignment="1">
      <alignment horizontal="left"/>
    </xf>
    <xf numFmtId="178" fontId="5" fillId="3" borderId="0" xfId="1" applyNumberFormat="1" applyFont="1" applyFill="1" applyBorder="1" applyAlignment="1"/>
    <xf numFmtId="179" fontId="5" fillId="3" borderId="0" xfId="1" applyNumberFormat="1" applyFont="1" applyFill="1" applyBorder="1" applyAlignment="1"/>
    <xf numFmtId="176" fontId="5" fillId="0" borderId="0" xfId="1" applyNumberFormat="1" applyFont="1" applyBorder="1" applyAlignment="1"/>
    <xf numFmtId="176" fontId="7" fillId="0" borderId="0" xfId="1" applyNumberFormat="1" applyFont="1" applyBorder="1" applyAlignment="1"/>
  </cellXfs>
  <cellStyles count="10">
    <cellStyle name="常规" xfId="0" builtinId="0"/>
    <cellStyle name="常规 11 3" xfId="2"/>
    <cellStyle name="常规 2" xfId="1"/>
    <cellStyle name="常规 2 2" xfId="3"/>
    <cellStyle name="常规 2 3" xfId="4"/>
    <cellStyle name="常规 3" xfId="5"/>
    <cellStyle name="常规 37" xfId="6"/>
    <cellStyle name="常规 38" xfId="7"/>
    <cellStyle name="常规 4" xfId="8"/>
    <cellStyle name="常规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8"/>
  <sheetViews>
    <sheetView showZeros="0" workbookViewId="0">
      <pane xSplit="4" ySplit="3" topLeftCell="E275" activePane="bottomRight" state="frozen"/>
      <selection pane="topRight" activeCell="E1" sqref="E1"/>
      <selection pane="bottomLeft" activeCell="A5" sqref="A5"/>
      <selection pane="bottomRight" activeCell="A285" sqref="A283:XFD285"/>
    </sheetView>
  </sheetViews>
  <sheetFormatPr defaultColWidth="9.625" defaultRowHeight="11.25" customHeight="1"/>
  <cols>
    <col min="1" max="1" width="8.5" style="6" bestFit="1" customWidth="1"/>
    <col min="2" max="2" width="11.5" style="7" bestFit="1" customWidth="1"/>
    <col min="3" max="3" width="8.5" style="7" bestFit="1" customWidth="1"/>
    <col min="4" max="4" width="6.5" style="11" bestFit="1" customWidth="1"/>
    <col min="5" max="12" width="11.5" style="5" bestFit="1" customWidth="1"/>
    <col min="13" max="16384" width="9.625" style="5"/>
  </cols>
  <sheetData>
    <row r="1" spans="1:12" ht="11.25" customHeight="1">
      <c r="A1" s="1" t="s">
        <v>276</v>
      </c>
      <c r="B1" s="1" t="s">
        <v>277</v>
      </c>
      <c r="C1" s="1" t="s">
        <v>278</v>
      </c>
      <c r="D1" s="2" t="s">
        <v>279</v>
      </c>
      <c r="E1" s="3" t="s">
        <v>280</v>
      </c>
      <c r="F1" s="4" t="s">
        <v>281</v>
      </c>
      <c r="G1" s="3" t="s">
        <v>282</v>
      </c>
      <c r="H1" s="4" t="s">
        <v>283</v>
      </c>
      <c r="I1" s="3" t="s">
        <v>284</v>
      </c>
      <c r="J1" s="4" t="s">
        <v>285</v>
      </c>
      <c r="K1" s="3" t="s">
        <v>286</v>
      </c>
      <c r="L1" s="4" t="s">
        <v>281</v>
      </c>
    </row>
    <row r="2" spans="1:12" ht="11.25" customHeight="1">
      <c r="A2" s="6">
        <v>1</v>
      </c>
      <c r="B2" s="7" t="s">
        <v>11</v>
      </c>
      <c r="C2" s="7" t="s">
        <v>12</v>
      </c>
      <c r="D2" s="8">
        <v>4.9400000000000004</v>
      </c>
      <c r="E2" s="9">
        <v>5</v>
      </c>
      <c r="F2" s="10">
        <f t="shared" ref="F2:F65" si="0">E2*D2</f>
        <v>24.700000000000003</v>
      </c>
      <c r="G2" s="9">
        <v>0</v>
      </c>
      <c r="H2" s="10">
        <f t="shared" ref="H2:H65" si="1">G2*D2</f>
        <v>0</v>
      </c>
      <c r="I2" s="9"/>
      <c r="J2" s="10">
        <f t="shared" ref="J2:J65" si="2">I2*D2</f>
        <v>0</v>
      </c>
      <c r="K2" s="9">
        <f>E2+G2-I2</f>
        <v>5</v>
      </c>
      <c r="L2" s="10">
        <f t="shared" ref="L2:L65" si="3">K2*D2</f>
        <v>24.700000000000003</v>
      </c>
    </row>
    <row r="3" spans="1:12" ht="11.25" customHeight="1">
      <c r="A3" s="6">
        <v>2</v>
      </c>
      <c r="B3" s="7" t="s">
        <v>13</v>
      </c>
      <c r="C3" s="7" t="s">
        <v>12</v>
      </c>
      <c r="D3" s="11">
        <v>1.21E-2</v>
      </c>
      <c r="E3" s="9">
        <v>18</v>
      </c>
      <c r="F3" s="10">
        <f t="shared" si="0"/>
        <v>0.21779999999999999</v>
      </c>
      <c r="G3" s="9">
        <v>0</v>
      </c>
      <c r="H3" s="10">
        <f t="shared" si="1"/>
        <v>0</v>
      </c>
      <c r="I3" s="9"/>
      <c r="J3" s="10">
        <f t="shared" si="2"/>
        <v>0</v>
      </c>
      <c r="K3" s="9">
        <f t="shared" ref="K3:K66" si="4">E3+G3-I3</f>
        <v>18</v>
      </c>
      <c r="L3" s="10">
        <f t="shared" si="3"/>
        <v>0.21779999999999999</v>
      </c>
    </row>
    <row r="4" spans="1:12" ht="11.25" customHeight="1">
      <c r="A4" s="6">
        <v>3</v>
      </c>
      <c r="B4" s="12" t="s">
        <v>14</v>
      </c>
      <c r="C4" s="7" t="s">
        <v>12</v>
      </c>
      <c r="D4" s="8">
        <v>0.17018</v>
      </c>
      <c r="E4" s="9">
        <v>100</v>
      </c>
      <c r="F4" s="10">
        <f t="shared" si="0"/>
        <v>17.018000000000001</v>
      </c>
      <c r="G4" s="9">
        <v>0</v>
      </c>
      <c r="H4" s="10">
        <f t="shared" si="1"/>
        <v>0</v>
      </c>
      <c r="I4" s="9">
        <v>50</v>
      </c>
      <c r="J4" s="10">
        <f t="shared" si="2"/>
        <v>8.5090000000000003</v>
      </c>
      <c r="K4" s="9">
        <f t="shared" si="4"/>
        <v>50</v>
      </c>
      <c r="L4" s="10">
        <f t="shared" si="3"/>
        <v>8.5090000000000003</v>
      </c>
    </row>
    <row r="5" spans="1:12" ht="11.25" customHeight="1">
      <c r="A5" s="6">
        <v>4</v>
      </c>
      <c r="B5" s="5" t="s">
        <v>14</v>
      </c>
      <c r="C5" s="5" t="s">
        <v>12</v>
      </c>
      <c r="D5" s="13">
        <v>0.30149999999999999</v>
      </c>
      <c r="E5" s="9">
        <v>0</v>
      </c>
      <c r="F5" s="10">
        <f t="shared" si="0"/>
        <v>0</v>
      </c>
      <c r="G5" s="9">
        <v>1000</v>
      </c>
      <c r="H5" s="10">
        <f t="shared" si="1"/>
        <v>301.5</v>
      </c>
      <c r="I5" s="9">
        <v>1000</v>
      </c>
      <c r="J5" s="10">
        <f t="shared" si="2"/>
        <v>301.5</v>
      </c>
      <c r="K5" s="9">
        <f t="shared" si="4"/>
        <v>0</v>
      </c>
      <c r="L5" s="10">
        <f t="shared" si="3"/>
        <v>0</v>
      </c>
    </row>
    <row r="6" spans="1:12" ht="11.25" customHeight="1">
      <c r="A6" s="6">
        <v>5</v>
      </c>
      <c r="B6" s="7" t="s">
        <v>15</v>
      </c>
      <c r="C6" s="7" t="s">
        <v>12</v>
      </c>
      <c r="D6" s="11">
        <v>2.5000000000000001E-2</v>
      </c>
      <c r="E6" s="9">
        <v>70</v>
      </c>
      <c r="F6" s="10">
        <f t="shared" si="0"/>
        <v>1.75</v>
      </c>
      <c r="G6" s="9">
        <v>0</v>
      </c>
      <c r="H6" s="10">
        <f t="shared" si="1"/>
        <v>0</v>
      </c>
      <c r="I6" s="9"/>
      <c r="J6" s="10">
        <f t="shared" si="2"/>
        <v>0</v>
      </c>
      <c r="K6" s="9">
        <f t="shared" si="4"/>
        <v>70</v>
      </c>
      <c r="L6" s="10">
        <f t="shared" si="3"/>
        <v>1.75</v>
      </c>
    </row>
    <row r="7" spans="1:12" ht="11.25" customHeight="1">
      <c r="A7" s="6">
        <v>6</v>
      </c>
      <c r="B7" s="12" t="s">
        <v>16</v>
      </c>
      <c r="C7" s="12" t="s">
        <v>12</v>
      </c>
      <c r="D7" s="8">
        <v>0.1726</v>
      </c>
      <c r="E7" s="9">
        <v>230</v>
      </c>
      <c r="F7" s="10">
        <f t="shared" si="0"/>
        <v>39.698</v>
      </c>
      <c r="G7" s="9">
        <v>0</v>
      </c>
      <c r="H7" s="10">
        <f t="shared" si="1"/>
        <v>0</v>
      </c>
      <c r="I7" s="9">
        <v>100</v>
      </c>
      <c r="J7" s="10">
        <f t="shared" si="2"/>
        <v>17.260000000000002</v>
      </c>
      <c r="K7" s="9">
        <f t="shared" si="4"/>
        <v>130</v>
      </c>
      <c r="L7" s="10">
        <f t="shared" si="3"/>
        <v>22.437999999999999</v>
      </c>
    </row>
    <row r="8" spans="1:12" ht="11.25" customHeight="1">
      <c r="A8" s="6">
        <v>7</v>
      </c>
      <c r="B8" s="7" t="s">
        <v>17</v>
      </c>
      <c r="C8" s="7" t="s">
        <v>12</v>
      </c>
      <c r="D8" s="11">
        <v>5.9400000000000001E-2</v>
      </c>
      <c r="E8" s="9">
        <v>26</v>
      </c>
      <c r="F8" s="10">
        <f t="shared" si="0"/>
        <v>1.5444</v>
      </c>
      <c r="G8" s="9">
        <v>0</v>
      </c>
      <c r="H8" s="10">
        <f t="shared" si="1"/>
        <v>0</v>
      </c>
      <c r="I8" s="9"/>
      <c r="J8" s="10">
        <f t="shared" si="2"/>
        <v>0</v>
      </c>
      <c r="K8" s="9">
        <f t="shared" si="4"/>
        <v>26</v>
      </c>
      <c r="L8" s="10">
        <f t="shared" si="3"/>
        <v>1.5444</v>
      </c>
    </row>
    <row r="9" spans="1:12" ht="11.25" customHeight="1">
      <c r="A9" s="6">
        <v>8</v>
      </c>
      <c r="B9" s="7" t="s">
        <v>18</v>
      </c>
      <c r="C9" s="7" t="s">
        <v>12</v>
      </c>
      <c r="D9" s="11">
        <v>2.5697999999999999</v>
      </c>
      <c r="E9" s="9">
        <v>13</v>
      </c>
      <c r="F9" s="10">
        <f t="shared" si="0"/>
        <v>33.407399999999996</v>
      </c>
      <c r="G9" s="9">
        <v>500</v>
      </c>
      <c r="H9" s="10">
        <f t="shared" si="1"/>
        <v>1284.8999999999999</v>
      </c>
      <c r="I9" s="9">
        <v>85</v>
      </c>
      <c r="J9" s="10">
        <f t="shared" si="2"/>
        <v>218.43299999999999</v>
      </c>
      <c r="K9" s="9">
        <f t="shared" si="4"/>
        <v>428</v>
      </c>
      <c r="L9" s="10">
        <f t="shared" si="3"/>
        <v>1099.8743999999999</v>
      </c>
    </row>
    <row r="10" spans="1:12" ht="11.25" customHeight="1">
      <c r="A10" s="6">
        <v>9</v>
      </c>
      <c r="B10" s="12" t="s">
        <v>19</v>
      </c>
      <c r="C10" s="12" t="s">
        <v>12</v>
      </c>
      <c r="D10" s="8">
        <v>2.9700000000000001E-2</v>
      </c>
      <c r="E10" s="9">
        <v>33</v>
      </c>
      <c r="F10" s="10">
        <f t="shared" si="0"/>
        <v>0.98009999999999997</v>
      </c>
      <c r="G10" s="9">
        <v>0</v>
      </c>
      <c r="H10" s="10">
        <f t="shared" si="1"/>
        <v>0</v>
      </c>
      <c r="I10" s="9">
        <v>10</v>
      </c>
      <c r="J10" s="10">
        <f t="shared" si="2"/>
        <v>0.29699999999999999</v>
      </c>
      <c r="K10" s="9">
        <f t="shared" si="4"/>
        <v>23</v>
      </c>
      <c r="L10" s="10">
        <f t="shared" si="3"/>
        <v>0.68310000000000004</v>
      </c>
    </row>
    <row r="11" spans="1:12" ht="11.25" customHeight="1">
      <c r="A11" s="6">
        <v>10</v>
      </c>
      <c r="B11" s="12" t="s">
        <v>20</v>
      </c>
      <c r="C11" s="12" t="s">
        <v>12</v>
      </c>
      <c r="D11" s="11">
        <v>4.7500000000000001E-2</v>
      </c>
      <c r="E11" s="9">
        <v>130</v>
      </c>
      <c r="F11" s="10">
        <f t="shared" si="0"/>
        <v>6.1749999999999998</v>
      </c>
      <c r="G11" s="9">
        <v>0</v>
      </c>
      <c r="H11" s="10">
        <f t="shared" si="1"/>
        <v>0</v>
      </c>
      <c r="I11" s="9">
        <v>45</v>
      </c>
      <c r="J11" s="10">
        <f t="shared" si="2"/>
        <v>2.1375000000000002</v>
      </c>
      <c r="K11" s="9">
        <f t="shared" si="4"/>
        <v>85</v>
      </c>
      <c r="L11" s="10">
        <f t="shared" si="3"/>
        <v>4.0374999999999996</v>
      </c>
    </row>
    <row r="12" spans="1:12" ht="11.25" customHeight="1">
      <c r="A12" s="6">
        <v>11</v>
      </c>
      <c r="B12" s="7" t="s">
        <v>21</v>
      </c>
      <c r="C12" s="7" t="s">
        <v>12</v>
      </c>
      <c r="D12" s="11">
        <v>7.1300000000000002E-2</v>
      </c>
      <c r="E12" s="9">
        <v>70</v>
      </c>
      <c r="F12" s="10">
        <f t="shared" si="0"/>
        <v>4.9910000000000005</v>
      </c>
      <c r="G12" s="9">
        <v>0</v>
      </c>
      <c r="H12" s="10">
        <f t="shared" si="1"/>
        <v>0</v>
      </c>
      <c r="I12" s="9"/>
      <c r="J12" s="10">
        <f t="shared" si="2"/>
        <v>0</v>
      </c>
      <c r="K12" s="9">
        <f t="shared" si="4"/>
        <v>70</v>
      </c>
      <c r="L12" s="10">
        <f t="shared" si="3"/>
        <v>4.9910000000000005</v>
      </c>
    </row>
    <row r="13" spans="1:12" ht="11.25" customHeight="1">
      <c r="A13" s="6">
        <v>12</v>
      </c>
      <c r="B13" s="12" t="s">
        <v>22</v>
      </c>
      <c r="C13" s="12" t="s">
        <v>12</v>
      </c>
      <c r="D13" s="11">
        <v>0.58960000000000001</v>
      </c>
      <c r="E13" s="9">
        <v>410</v>
      </c>
      <c r="F13" s="10">
        <f t="shared" si="0"/>
        <v>241.73600000000002</v>
      </c>
      <c r="G13" s="9">
        <v>0</v>
      </c>
      <c r="H13" s="10">
        <f t="shared" si="1"/>
        <v>0</v>
      </c>
      <c r="I13" s="9">
        <v>150</v>
      </c>
      <c r="J13" s="10">
        <f t="shared" si="2"/>
        <v>88.44</v>
      </c>
      <c r="K13" s="9">
        <f t="shared" si="4"/>
        <v>260</v>
      </c>
      <c r="L13" s="10">
        <f t="shared" si="3"/>
        <v>153.29599999999999</v>
      </c>
    </row>
    <row r="14" spans="1:12" ht="11.25" customHeight="1">
      <c r="A14" s="6">
        <v>13</v>
      </c>
      <c r="B14" s="12" t="s">
        <v>23</v>
      </c>
      <c r="C14" s="12" t="s">
        <v>12</v>
      </c>
      <c r="D14" s="11">
        <v>0.11615</v>
      </c>
      <c r="E14" s="9">
        <v>35</v>
      </c>
      <c r="F14" s="10">
        <f t="shared" si="0"/>
        <v>4.0652499999999998</v>
      </c>
      <c r="G14" s="9">
        <v>0</v>
      </c>
      <c r="H14" s="10">
        <f t="shared" si="1"/>
        <v>0</v>
      </c>
      <c r="I14" s="9"/>
      <c r="J14" s="10">
        <f t="shared" si="2"/>
        <v>0</v>
      </c>
      <c r="K14" s="9">
        <f t="shared" si="4"/>
        <v>35</v>
      </c>
      <c r="L14" s="10">
        <f t="shared" si="3"/>
        <v>4.0652499999999998</v>
      </c>
    </row>
    <row r="15" spans="1:12" ht="11.25" customHeight="1">
      <c r="A15" s="6">
        <v>14</v>
      </c>
      <c r="B15" s="12" t="s">
        <v>24</v>
      </c>
      <c r="C15" s="12" t="s">
        <v>12</v>
      </c>
      <c r="D15" s="11">
        <v>5.7700000000000001E-2</v>
      </c>
      <c r="E15" s="9">
        <v>400</v>
      </c>
      <c r="F15" s="10">
        <f t="shared" si="0"/>
        <v>23.080000000000002</v>
      </c>
      <c r="G15" s="9">
        <v>0</v>
      </c>
      <c r="H15" s="10">
        <f t="shared" si="1"/>
        <v>0</v>
      </c>
      <c r="I15" s="9">
        <v>400</v>
      </c>
      <c r="J15" s="10">
        <f t="shared" si="2"/>
        <v>23.080000000000002</v>
      </c>
      <c r="K15" s="9">
        <f t="shared" si="4"/>
        <v>0</v>
      </c>
      <c r="L15" s="10">
        <f t="shared" si="3"/>
        <v>0</v>
      </c>
    </row>
    <row r="16" spans="1:12" ht="11.25" customHeight="1">
      <c r="A16" s="6">
        <v>15</v>
      </c>
      <c r="B16" s="12" t="s">
        <v>24</v>
      </c>
      <c r="C16" s="12" t="s">
        <v>12</v>
      </c>
      <c r="D16" s="11">
        <v>6.3E-2</v>
      </c>
      <c r="E16" s="9">
        <v>1500</v>
      </c>
      <c r="F16" s="10">
        <f t="shared" si="0"/>
        <v>94.5</v>
      </c>
      <c r="G16" s="9">
        <v>0</v>
      </c>
      <c r="H16" s="10">
        <f t="shared" si="1"/>
        <v>0</v>
      </c>
      <c r="I16" s="9">
        <v>200</v>
      </c>
      <c r="J16" s="10">
        <f t="shared" si="2"/>
        <v>12.6</v>
      </c>
      <c r="K16" s="9">
        <f t="shared" si="4"/>
        <v>1300</v>
      </c>
      <c r="L16" s="10">
        <f t="shared" si="3"/>
        <v>81.900000000000006</v>
      </c>
    </row>
    <row r="17" spans="1:12" ht="11.25" customHeight="1">
      <c r="A17" s="6">
        <v>16</v>
      </c>
      <c r="B17" s="7" t="s">
        <v>25</v>
      </c>
      <c r="C17" s="7" t="s">
        <v>12</v>
      </c>
      <c r="D17" s="11">
        <v>5.5E-2</v>
      </c>
      <c r="E17" s="9">
        <v>50</v>
      </c>
      <c r="F17" s="10">
        <f t="shared" si="0"/>
        <v>2.75</v>
      </c>
      <c r="G17" s="9">
        <v>0</v>
      </c>
      <c r="H17" s="10">
        <f t="shared" si="1"/>
        <v>0</v>
      </c>
      <c r="I17" s="9"/>
      <c r="J17" s="10">
        <f t="shared" si="2"/>
        <v>0</v>
      </c>
      <c r="K17" s="9">
        <f t="shared" si="4"/>
        <v>50</v>
      </c>
      <c r="L17" s="10">
        <f t="shared" si="3"/>
        <v>2.75</v>
      </c>
    </row>
    <row r="18" spans="1:12" ht="11.25" customHeight="1">
      <c r="A18" s="6">
        <v>17</v>
      </c>
      <c r="B18" s="7" t="s">
        <v>26</v>
      </c>
      <c r="C18" s="7" t="s">
        <v>12</v>
      </c>
      <c r="D18" s="11">
        <v>7.3700000000000002E-2</v>
      </c>
      <c r="E18" s="9">
        <v>45</v>
      </c>
      <c r="F18" s="10">
        <f t="shared" si="0"/>
        <v>3.3165</v>
      </c>
      <c r="G18" s="9">
        <v>1000</v>
      </c>
      <c r="H18" s="10">
        <f t="shared" si="1"/>
        <v>73.7</v>
      </c>
      <c r="I18" s="9">
        <v>450</v>
      </c>
      <c r="J18" s="10">
        <f t="shared" si="2"/>
        <v>33.164999999999999</v>
      </c>
      <c r="K18" s="9">
        <f t="shared" si="4"/>
        <v>595</v>
      </c>
      <c r="L18" s="10">
        <f t="shared" si="3"/>
        <v>43.851500000000001</v>
      </c>
    </row>
    <row r="19" spans="1:12" ht="11.25" customHeight="1">
      <c r="A19" s="6">
        <v>18</v>
      </c>
      <c r="B19" s="12" t="s">
        <v>27</v>
      </c>
      <c r="C19" s="12" t="s">
        <v>12</v>
      </c>
      <c r="D19" s="8">
        <v>2.24E-2</v>
      </c>
      <c r="E19" s="9">
        <v>30</v>
      </c>
      <c r="F19" s="10">
        <f t="shared" si="0"/>
        <v>0.67200000000000004</v>
      </c>
      <c r="G19" s="9">
        <v>510</v>
      </c>
      <c r="H19" s="10">
        <f t="shared" si="1"/>
        <v>11.423999999999999</v>
      </c>
      <c r="I19" s="9">
        <v>240</v>
      </c>
      <c r="J19" s="10">
        <f t="shared" si="2"/>
        <v>5.3760000000000003</v>
      </c>
      <c r="K19" s="9">
        <f t="shared" si="4"/>
        <v>300</v>
      </c>
      <c r="L19" s="10">
        <f t="shared" si="3"/>
        <v>6.72</v>
      </c>
    </row>
    <row r="20" spans="1:12" ht="11.25" customHeight="1">
      <c r="A20" s="6">
        <v>19</v>
      </c>
      <c r="B20" s="7" t="s">
        <v>28</v>
      </c>
      <c r="C20" s="7" t="s">
        <v>12</v>
      </c>
      <c r="D20" s="11">
        <v>3.9219999999999998E-2</v>
      </c>
      <c r="E20" s="9">
        <v>25</v>
      </c>
      <c r="F20" s="10">
        <f t="shared" si="0"/>
        <v>0.98049999999999993</v>
      </c>
      <c r="G20" s="9">
        <v>0</v>
      </c>
      <c r="H20" s="10">
        <f t="shared" si="1"/>
        <v>0</v>
      </c>
      <c r="I20" s="9"/>
      <c r="J20" s="10">
        <f t="shared" si="2"/>
        <v>0</v>
      </c>
      <c r="K20" s="9">
        <f t="shared" si="4"/>
        <v>25</v>
      </c>
      <c r="L20" s="10">
        <f t="shared" si="3"/>
        <v>0.98049999999999993</v>
      </c>
    </row>
    <row r="21" spans="1:12" ht="11.25" customHeight="1">
      <c r="A21" s="6">
        <v>20</v>
      </c>
      <c r="B21" s="7" t="s">
        <v>29</v>
      </c>
      <c r="C21" s="7" t="s">
        <v>12</v>
      </c>
      <c r="D21" s="11">
        <v>3.09E-2</v>
      </c>
      <c r="E21" s="9">
        <v>75</v>
      </c>
      <c r="F21" s="10">
        <f t="shared" si="0"/>
        <v>2.3174999999999999</v>
      </c>
      <c r="G21" s="9">
        <v>0</v>
      </c>
      <c r="H21" s="10">
        <f t="shared" si="1"/>
        <v>0</v>
      </c>
      <c r="I21" s="9"/>
      <c r="J21" s="10">
        <f t="shared" si="2"/>
        <v>0</v>
      </c>
      <c r="K21" s="9">
        <f t="shared" si="4"/>
        <v>75</v>
      </c>
      <c r="L21" s="10">
        <f t="shared" si="3"/>
        <v>2.3174999999999999</v>
      </c>
    </row>
    <row r="22" spans="1:12" ht="11.25" customHeight="1">
      <c r="A22" s="6">
        <v>21</v>
      </c>
      <c r="B22" s="12" t="s">
        <v>30</v>
      </c>
      <c r="C22" s="12" t="s">
        <v>12</v>
      </c>
      <c r="D22" s="8">
        <v>3.8600000000000002E-2</v>
      </c>
      <c r="E22" s="9">
        <v>50</v>
      </c>
      <c r="F22" s="10">
        <f t="shared" si="0"/>
        <v>1.9300000000000002</v>
      </c>
      <c r="G22" s="9">
        <v>0</v>
      </c>
      <c r="H22" s="10">
        <f t="shared" si="1"/>
        <v>0</v>
      </c>
      <c r="I22" s="9">
        <v>20</v>
      </c>
      <c r="J22" s="10">
        <f t="shared" si="2"/>
        <v>0.77200000000000002</v>
      </c>
      <c r="K22" s="9">
        <f t="shared" si="4"/>
        <v>30</v>
      </c>
      <c r="L22" s="10">
        <f t="shared" si="3"/>
        <v>1.1580000000000001</v>
      </c>
    </row>
    <row r="23" spans="1:12" ht="11.25" customHeight="1">
      <c r="A23" s="6">
        <v>22</v>
      </c>
      <c r="B23" s="7" t="s">
        <v>31</v>
      </c>
      <c r="C23" s="7" t="s">
        <v>12</v>
      </c>
      <c r="D23" s="11">
        <v>3.27E-2</v>
      </c>
      <c r="E23" s="9">
        <v>50</v>
      </c>
      <c r="F23" s="10">
        <f t="shared" si="0"/>
        <v>1.635</v>
      </c>
      <c r="G23" s="9">
        <v>0</v>
      </c>
      <c r="H23" s="10">
        <f t="shared" si="1"/>
        <v>0</v>
      </c>
      <c r="I23" s="9">
        <v>20</v>
      </c>
      <c r="J23" s="10">
        <f t="shared" si="2"/>
        <v>0.65400000000000003</v>
      </c>
      <c r="K23" s="9">
        <f t="shared" si="4"/>
        <v>30</v>
      </c>
      <c r="L23" s="10">
        <f t="shared" si="3"/>
        <v>0.98099999999999998</v>
      </c>
    </row>
    <row r="24" spans="1:12" ht="11.25" customHeight="1">
      <c r="A24" s="6">
        <v>23</v>
      </c>
      <c r="B24" s="12" t="s">
        <v>32</v>
      </c>
      <c r="C24" s="12" t="s">
        <v>12</v>
      </c>
      <c r="D24" s="8">
        <v>3.5299999999999998E-2</v>
      </c>
      <c r="E24" s="9">
        <v>500</v>
      </c>
      <c r="F24" s="10">
        <f t="shared" si="0"/>
        <v>17.649999999999999</v>
      </c>
      <c r="G24" s="9">
        <v>0</v>
      </c>
      <c r="H24" s="10">
        <f t="shared" si="1"/>
        <v>0</v>
      </c>
      <c r="I24" s="9">
        <v>250</v>
      </c>
      <c r="J24" s="10">
        <f t="shared" si="2"/>
        <v>8.8249999999999993</v>
      </c>
      <c r="K24" s="9">
        <f t="shared" si="4"/>
        <v>250</v>
      </c>
      <c r="L24" s="10">
        <f t="shared" si="3"/>
        <v>8.8249999999999993</v>
      </c>
    </row>
    <row r="25" spans="1:12" ht="11.25" customHeight="1">
      <c r="A25" s="6">
        <v>24</v>
      </c>
      <c r="B25" s="7" t="s">
        <v>33</v>
      </c>
      <c r="C25" s="7" t="s">
        <v>12</v>
      </c>
      <c r="D25" s="11">
        <v>2.6800000000000001E-2</v>
      </c>
      <c r="E25" s="9">
        <v>50</v>
      </c>
      <c r="F25" s="10">
        <f t="shared" si="0"/>
        <v>1.34</v>
      </c>
      <c r="G25" s="9">
        <v>0</v>
      </c>
      <c r="H25" s="10">
        <f t="shared" si="1"/>
        <v>0</v>
      </c>
      <c r="I25" s="9">
        <v>50</v>
      </c>
      <c r="J25" s="10">
        <f t="shared" si="2"/>
        <v>1.34</v>
      </c>
      <c r="K25" s="9">
        <f t="shared" si="4"/>
        <v>0</v>
      </c>
      <c r="L25" s="10">
        <f t="shared" si="3"/>
        <v>0</v>
      </c>
    </row>
    <row r="26" spans="1:12" ht="11.25" customHeight="1">
      <c r="A26" s="6">
        <v>25</v>
      </c>
      <c r="B26" s="5" t="s">
        <v>33</v>
      </c>
      <c r="C26" s="5" t="s">
        <v>12</v>
      </c>
      <c r="D26" s="13">
        <v>4.2000000000000003E-2</v>
      </c>
      <c r="E26" s="9">
        <v>0</v>
      </c>
      <c r="F26" s="10">
        <f t="shared" si="0"/>
        <v>0</v>
      </c>
      <c r="G26" s="9">
        <v>1000</v>
      </c>
      <c r="H26" s="10">
        <f t="shared" si="1"/>
        <v>42</v>
      </c>
      <c r="I26" s="9">
        <v>300</v>
      </c>
      <c r="J26" s="10">
        <f t="shared" si="2"/>
        <v>12.600000000000001</v>
      </c>
      <c r="K26" s="9">
        <f t="shared" si="4"/>
        <v>700</v>
      </c>
      <c r="L26" s="10">
        <f t="shared" si="3"/>
        <v>29.400000000000002</v>
      </c>
    </row>
    <row r="27" spans="1:12" ht="11.25" customHeight="1">
      <c r="A27" s="6">
        <v>26</v>
      </c>
      <c r="B27" s="7" t="s">
        <v>34</v>
      </c>
      <c r="C27" s="7" t="s">
        <v>12</v>
      </c>
      <c r="D27" s="11">
        <v>0.23860000000000001</v>
      </c>
      <c r="E27" s="9">
        <v>800</v>
      </c>
      <c r="F27" s="10">
        <f t="shared" si="0"/>
        <v>190.88</v>
      </c>
      <c r="G27" s="9">
        <v>1000</v>
      </c>
      <c r="H27" s="10">
        <f t="shared" si="1"/>
        <v>238.6</v>
      </c>
      <c r="I27" s="9">
        <v>350</v>
      </c>
      <c r="J27" s="10">
        <f t="shared" si="2"/>
        <v>83.51</v>
      </c>
      <c r="K27" s="9">
        <f t="shared" si="4"/>
        <v>1450</v>
      </c>
      <c r="L27" s="10">
        <f t="shared" si="3"/>
        <v>345.97</v>
      </c>
    </row>
    <row r="28" spans="1:12" ht="11.25" customHeight="1">
      <c r="A28" s="6">
        <v>27</v>
      </c>
      <c r="B28" s="7" t="s">
        <v>35</v>
      </c>
      <c r="C28" s="7" t="s">
        <v>12</v>
      </c>
      <c r="D28" s="11">
        <v>2.9700000000000001E-2</v>
      </c>
      <c r="E28" s="9">
        <v>250</v>
      </c>
      <c r="F28" s="10">
        <f t="shared" si="0"/>
        <v>7.4249999999999998</v>
      </c>
      <c r="G28" s="9">
        <v>0</v>
      </c>
      <c r="H28" s="10">
        <f t="shared" si="1"/>
        <v>0</v>
      </c>
      <c r="I28" s="9">
        <v>100</v>
      </c>
      <c r="J28" s="10">
        <f t="shared" si="2"/>
        <v>2.97</v>
      </c>
      <c r="K28" s="9">
        <f t="shared" si="4"/>
        <v>150</v>
      </c>
      <c r="L28" s="10">
        <f t="shared" si="3"/>
        <v>4.4550000000000001</v>
      </c>
    </row>
    <row r="29" spans="1:12" ht="11.25" customHeight="1">
      <c r="A29" s="6">
        <v>28</v>
      </c>
      <c r="B29" s="7" t="s">
        <v>36</v>
      </c>
      <c r="C29" s="7" t="s">
        <v>12</v>
      </c>
      <c r="D29" s="11">
        <v>1.12E-2</v>
      </c>
      <c r="E29" s="9">
        <v>59</v>
      </c>
      <c r="F29" s="10">
        <f t="shared" si="0"/>
        <v>0.66079999999999994</v>
      </c>
      <c r="G29" s="9">
        <v>0</v>
      </c>
      <c r="H29" s="10">
        <f t="shared" si="1"/>
        <v>0</v>
      </c>
      <c r="I29" s="9"/>
      <c r="J29" s="10">
        <f t="shared" si="2"/>
        <v>0</v>
      </c>
      <c r="K29" s="9">
        <f t="shared" si="4"/>
        <v>59</v>
      </c>
      <c r="L29" s="10">
        <f t="shared" si="3"/>
        <v>0.66079999999999994</v>
      </c>
    </row>
    <row r="30" spans="1:12" ht="11.25" customHeight="1">
      <c r="A30" s="6">
        <v>29</v>
      </c>
      <c r="B30" s="12" t="s">
        <v>37</v>
      </c>
      <c r="C30" s="12" t="s">
        <v>12</v>
      </c>
      <c r="D30" s="11">
        <v>0.39269999999999999</v>
      </c>
      <c r="E30" s="9">
        <v>1250</v>
      </c>
      <c r="F30" s="10">
        <f t="shared" si="0"/>
        <v>490.875</v>
      </c>
      <c r="G30" s="9">
        <v>0</v>
      </c>
      <c r="H30" s="10">
        <f t="shared" si="1"/>
        <v>0</v>
      </c>
      <c r="I30" s="9">
        <v>450</v>
      </c>
      <c r="J30" s="10">
        <f t="shared" si="2"/>
        <v>176.715</v>
      </c>
      <c r="K30" s="9">
        <f t="shared" si="4"/>
        <v>800</v>
      </c>
      <c r="L30" s="10">
        <f t="shared" si="3"/>
        <v>314.15999999999997</v>
      </c>
    </row>
    <row r="31" spans="1:12" ht="11.25" customHeight="1">
      <c r="A31" s="6">
        <v>30</v>
      </c>
      <c r="B31" s="7" t="s">
        <v>38</v>
      </c>
      <c r="C31" s="7" t="s">
        <v>12</v>
      </c>
      <c r="D31" s="11">
        <v>0.57120000000000004</v>
      </c>
      <c r="E31" s="9">
        <v>130</v>
      </c>
      <c r="F31" s="10">
        <f t="shared" si="0"/>
        <v>74.256</v>
      </c>
      <c r="G31" s="9">
        <v>0</v>
      </c>
      <c r="H31" s="10">
        <f t="shared" si="1"/>
        <v>0</v>
      </c>
      <c r="I31" s="9"/>
      <c r="J31" s="10">
        <f t="shared" si="2"/>
        <v>0</v>
      </c>
      <c r="K31" s="9">
        <f t="shared" si="4"/>
        <v>130</v>
      </c>
      <c r="L31" s="10">
        <f t="shared" si="3"/>
        <v>74.256</v>
      </c>
    </row>
    <row r="32" spans="1:12" ht="11.25" customHeight="1">
      <c r="A32" s="6">
        <v>31</v>
      </c>
      <c r="B32" s="7" t="s">
        <v>39</v>
      </c>
      <c r="C32" s="7" t="s">
        <v>12</v>
      </c>
      <c r="D32" s="11">
        <v>7.0099999999999996E-2</v>
      </c>
      <c r="E32" s="9">
        <v>0</v>
      </c>
      <c r="F32" s="10">
        <f t="shared" si="0"/>
        <v>0</v>
      </c>
      <c r="G32" s="9">
        <v>3000</v>
      </c>
      <c r="H32" s="10">
        <f t="shared" si="1"/>
        <v>210.29999999999998</v>
      </c>
      <c r="I32" s="9">
        <v>450</v>
      </c>
      <c r="J32" s="10">
        <f t="shared" si="2"/>
        <v>31.544999999999998</v>
      </c>
      <c r="K32" s="9">
        <f t="shared" si="4"/>
        <v>2550</v>
      </c>
      <c r="L32" s="10">
        <f t="shared" si="3"/>
        <v>178.755</v>
      </c>
    </row>
    <row r="33" spans="1:12" ht="11.25" customHeight="1">
      <c r="A33" s="6">
        <v>32</v>
      </c>
      <c r="B33" s="7" t="s">
        <v>39</v>
      </c>
      <c r="C33" s="7" t="s">
        <v>12</v>
      </c>
      <c r="D33" s="11">
        <v>8.2000000000000003E-2</v>
      </c>
      <c r="E33" s="9">
        <v>1655</v>
      </c>
      <c r="F33" s="10">
        <f t="shared" si="0"/>
        <v>135.71</v>
      </c>
      <c r="G33" s="9">
        <v>0</v>
      </c>
      <c r="H33" s="10">
        <f t="shared" si="1"/>
        <v>0</v>
      </c>
      <c r="I33" s="9">
        <v>1655</v>
      </c>
      <c r="J33" s="10">
        <f t="shared" si="2"/>
        <v>135.71</v>
      </c>
      <c r="K33" s="9">
        <f t="shared" si="4"/>
        <v>0</v>
      </c>
      <c r="L33" s="10">
        <f t="shared" si="3"/>
        <v>0</v>
      </c>
    </row>
    <row r="34" spans="1:12" ht="11.25" customHeight="1">
      <c r="A34" s="6">
        <v>33</v>
      </c>
      <c r="B34" s="7" t="s">
        <v>40</v>
      </c>
      <c r="C34" s="7" t="s">
        <v>12</v>
      </c>
      <c r="D34" s="11">
        <v>0.12590000000000001</v>
      </c>
      <c r="E34" s="9">
        <v>0</v>
      </c>
      <c r="F34" s="10">
        <f t="shared" si="0"/>
        <v>0</v>
      </c>
      <c r="G34" s="9">
        <v>5000</v>
      </c>
      <c r="H34" s="10">
        <f t="shared" si="1"/>
        <v>629.50000000000011</v>
      </c>
      <c r="I34" s="9"/>
      <c r="J34" s="10">
        <f t="shared" si="2"/>
        <v>0</v>
      </c>
      <c r="K34" s="9">
        <f t="shared" si="4"/>
        <v>5000</v>
      </c>
      <c r="L34" s="10">
        <f t="shared" si="3"/>
        <v>629.50000000000011</v>
      </c>
    </row>
    <row r="35" spans="1:12" ht="11.25" customHeight="1">
      <c r="A35" s="6">
        <v>34</v>
      </c>
      <c r="B35" s="12" t="s">
        <v>40</v>
      </c>
      <c r="C35" s="12" t="s">
        <v>12</v>
      </c>
      <c r="D35" s="8">
        <v>0.1421</v>
      </c>
      <c r="E35" s="9">
        <v>2000</v>
      </c>
      <c r="F35" s="10">
        <f t="shared" si="0"/>
        <v>284.2</v>
      </c>
      <c r="G35" s="9">
        <v>2000</v>
      </c>
      <c r="H35" s="10">
        <f t="shared" si="1"/>
        <v>284.2</v>
      </c>
      <c r="I35" s="9">
        <v>1465</v>
      </c>
      <c r="J35" s="10">
        <f t="shared" si="2"/>
        <v>208.1765</v>
      </c>
      <c r="K35" s="9">
        <f t="shared" si="4"/>
        <v>2535</v>
      </c>
      <c r="L35" s="10">
        <f t="shared" si="3"/>
        <v>360.2235</v>
      </c>
    </row>
    <row r="36" spans="1:12" ht="11.25" customHeight="1">
      <c r="A36" s="6">
        <v>35</v>
      </c>
      <c r="B36" s="7" t="s">
        <v>41</v>
      </c>
      <c r="C36" s="7" t="s">
        <v>12</v>
      </c>
      <c r="D36" s="11">
        <v>0.1193</v>
      </c>
      <c r="E36" s="9">
        <v>1850</v>
      </c>
      <c r="F36" s="10">
        <f t="shared" si="0"/>
        <v>220.70500000000001</v>
      </c>
      <c r="G36" s="9">
        <v>2000</v>
      </c>
      <c r="H36" s="10">
        <f t="shared" si="1"/>
        <v>238.6</v>
      </c>
      <c r="I36" s="9"/>
      <c r="J36" s="10">
        <f t="shared" si="2"/>
        <v>0</v>
      </c>
      <c r="K36" s="9">
        <f t="shared" si="4"/>
        <v>3850</v>
      </c>
      <c r="L36" s="10">
        <f t="shared" si="3"/>
        <v>459.30500000000001</v>
      </c>
    </row>
    <row r="37" spans="1:12" ht="11.25" customHeight="1">
      <c r="A37" s="6">
        <v>36</v>
      </c>
      <c r="B37" s="7" t="s">
        <v>42</v>
      </c>
      <c r="C37" s="7" t="s">
        <v>12</v>
      </c>
      <c r="D37" s="11">
        <v>3.7600000000000001E-2</v>
      </c>
      <c r="E37" s="9">
        <v>7393</v>
      </c>
      <c r="F37" s="10">
        <f t="shared" si="0"/>
        <v>277.97680000000003</v>
      </c>
      <c r="G37" s="9">
        <v>2000</v>
      </c>
      <c r="H37" s="10">
        <f t="shared" si="1"/>
        <v>75.2</v>
      </c>
      <c r="I37" s="9">
        <v>2655</v>
      </c>
      <c r="J37" s="10">
        <f t="shared" si="2"/>
        <v>99.828000000000003</v>
      </c>
      <c r="K37" s="9">
        <f t="shared" si="4"/>
        <v>6738</v>
      </c>
      <c r="L37" s="10">
        <f t="shared" si="3"/>
        <v>253.34880000000001</v>
      </c>
    </row>
    <row r="38" spans="1:12" ht="11.25" customHeight="1">
      <c r="A38" s="6">
        <v>37</v>
      </c>
      <c r="B38" s="7" t="s">
        <v>43</v>
      </c>
      <c r="C38" s="7" t="s">
        <v>12</v>
      </c>
      <c r="D38" s="11">
        <v>0.185</v>
      </c>
      <c r="E38" s="9">
        <v>1840</v>
      </c>
      <c r="F38" s="10">
        <f t="shared" si="0"/>
        <v>340.4</v>
      </c>
      <c r="G38" s="9">
        <v>1000</v>
      </c>
      <c r="H38" s="10">
        <f t="shared" si="1"/>
        <v>185</v>
      </c>
      <c r="I38" s="9">
        <v>1205</v>
      </c>
      <c r="J38" s="10">
        <f t="shared" si="2"/>
        <v>222.92500000000001</v>
      </c>
      <c r="K38" s="9">
        <f t="shared" si="4"/>
        <v>1635</v>
      </c>
      <c r="L38" s="10">
        <f t="shared" si="3"/>
        <v>302.47500000000002</v>
      </c>
    </row>
    <row r="39" spans="1:12" ht="11.25" customHeight="1">
      <c r="A39" s="6">
        <v>38</v>
      </c>
      <c r="B39" s="12" t="s">
        <v>44</v>
      </c>
      <c r="C39" s="12" t="s">
        <v>12</v>
      </c>
      <c r="D39" s="8">
        <v>3.3500000000000002E-2</v>
      </c>
      <c r="E39" s="9">
        <v>400</v>
      </c>
      <c r="F39" s="10">
        <f t="shared" si="0"/>
        <v>13.4</v>
      </c>
      <c r="G39" s="9">
        <v>0</v>
      </c>
      <c r="H39" s="10">
        <f t="shared" si="1"/>
        <v>0</v>
      </c>
      <c r="I39" s="9">
        <v>100</v>
      </c>
      <c r="J39" s="10">
        <f t="shared" si="2"/>
        <v>3.35</v>
      </c>
      <c r="K39" s="9">
        <f t="shared" si="4"/>
        <v>300</v>
      </c>
      <c r="L39" s="10">
        <f t="shared" si="3"/>
        <v>10.050000000000001</v>
      </c>
    </row>
    <row r="40" spans="1:12" ht="11.25" customHeight="1">
      <c r="A40" s="6">
        <v>39</v>
      </c>
      <c r="B40" s="7" t="s">
        <v>45</v>
      </c>
      <c r="C40" s="7" t="s">
        <v>12</v>
      </c>
      <c r="D40" s="11">
        <v>6.3733124999999999</v>
      </c>
      <c r="E40" s="9">
        <v>286</v>
      </c>
      <c r="F40" s="10">
        <f t="shared" si="0"/>
        <v>1822.7673749999999</v>
      </c>
      <c r="G40" s="9">
        <v>0</v>
      </c>
      <c r="H40" s="10">
        <f t="shared" si="1"/>
        <v>0</v>
      </c>
      <c r="I40" s="9">
        <v>100</v>
      </c>
      <c r="J40" s="10">
        <f t="shared" si="2"/>
        <v>637.33124999999995</v>
      </c>
      <c r="K40" s="9">
        <f t="shared" si="4"/>
        <v>186</v>
      </c>
      <c r="L40" s="10">
        <f t="shared" si="3"/>
        <v>1185.4361249999999</v>
      </c>
    </row>
    <row r="41" spans="1:12" ht="11.25" customHeight="1">
      <c r="A41" s="6">
        <v>40</v>
      </c>
      <c r="B41" s="7" t="s">
        <v>46</v>
      </c>
      <c r="C41" s="7" t="s">
        <v>12</v>
      </c>
      <c r="D41" s="11">
        <v>1.35E-2</v>
      </c>
      <c r="E41" s="9">
        <v>123</v>
      </c>
      <c r="F41" s="10">
        <f t="shared" si="0"/>
        <v>1.6605000000000001</v>
      </c>
      <c r="G41" s="9">
        <v>0</v>
      </c>
      <c r="H41" s="10">
        <f t="shared" si="1"/>
        <v>0</v>
      </c>
      <c r="I41" s="9">
        <v>123</v>
      </c>
      <c r="J41" s="10">
        <f t="shared" si="2"/>
        <v>1.6605000000000001</v>
      </c>
      <c r="K41" s="9">
        <f t="shared" si="4"/>
        <v>0</v>
      </c>
      <c r="L41" s="10">
        <f t="shared" si="3"/>
        <v>0</v>
      </c>
    </row>
    <row r="42" spans="1:12" ht="11.25" customHeight="1">
      <c r="A42" s="6">
        <v>41</v>
      </c>
      <c r="B42" s="5" t="s">
        <v>46</v>
      </c>
      <c r="C42" s="5" t="s">
        <v>12</v>
      </c>
      <c r="D42" s="13">
        <v>2.01E-2</v>
      </c>
      <c r="E42" s="9">
        <v>0</v>
      </c>
      <c r="F42" s="10">
        <f t="shared" si="0"/>
        <v>0</v>
      </c>
      <c r="G42" s="9">
        <v>500</v>
      </c>
      <c r="H42" s="10">
        <f t="shared" si="1"/>
        <v>10.050000000000001</v>
      </c>
      <c r="I42" s="9">
        <v>100</v>
      </c>
      <c r="J42" s="10">
        <f t="shared" si="2"/>
        <v>2.0099999999999998</v>
      </c>
      <c r="K42" s="9">
        <f t="shared" si="4"/>
        <v>400</v>
      </c>
      <c r="L42" s="10">
        <f t="shared" si="3"/>
        <v>8.0399999999999991</v>
      </c>
    </row>
    <row r="43" spans="1:12" ht="11.25" customHeight="1">
      <c r="A43" s="6">
        <v>42</v>
      </c>
      <c r="B43" s="12" t="s">
        <v>47</v>
      </c>
      <c r="C43" s="12" t="s">
        <v>12</v>
      </c>
      <c r="D43" s="11">
        <v>7.4899999999999994E-2</v>
      </c>
      <c r="E43" s="9">
        <v>50</v>
      </c>
      <c r="F43" s="10">
        <f t="shared" si="0"/>
        <v>3.7449999999999997</v>
      </c>
      <c r="G43" s="9">
        <v>0</v>
      </c>
      <c r="H43" s="10">
        <f t="shared" si="1"/>
        <v>0</v>
      </c>
      <c r="I43" s="9">
        <v>20</v>
      </c>
      <c r="J43" s="10">
        <f t="shared" si="2"/>
        <v>1.4979999999999998</v>
      </c>
      <c r="K43" s="9">
        <f t="shared" si="4"/>
        <v>30</v>
      </c>
      <c r="L43" s="10">
        <f t="shared" si="3"/>
        <v>2.2469999999999999</v>
      </c>
    </row>
    <row r="44" spans="1:12" ht="11.25" customHeight="1">
      <c r="A44" s="6">
        <v>43</v>
      </c>
      <c r="B44" s="7" t="s">
        <v>48</v>
      </c>
      <c r="C44" s="7" t="s">
        <v>12</v>
      </c>
      <c r="D44" s="11">
        <v>0.12770000000000001</v>
      </c>
      <c r="E44" s="9">
        <v>20</v>
      </c>
      <c r="F44" s="10">
        <f t="shared" si="0"/>
        <v>2.5540000000000003</v>
      </c>
      <c r="G44" s="9">
        <v>0</v>
      </c>
      <c r="H44" s="10">
        <f t="shared" si="1"/>
        <v>0</v>
      </c>
      <c r="I44" s="9"/>
      <c r="J44" s="10">
        <f t="shared" si="2"/>
        <v>0</v>
      </c>
      <c r="K44" s="9">
        <f t="shared" si="4"/>
        <v>20</v>
      </c>
      <c r="L44" s="10">
        <f t="shared" si="3"/>
        <v>2.5540000000000003</v>
      </c>
    </row>
    <row r="45" spans="1:12" ht="11.25" customHeight="1">
      <c r="A45" s="6">
        <v>44</v>
      </c>
      <c r="B45" s="7" t="s">
        <v>49</v>
      </c>
      <c r="C45" s="7" t="s">
        <v>12</v>
      </c>
      <c r="D45" s="11">
        <v>7.8399999999999997E-2</v>
      </c>
      <c r="E45" s="9">
        <v>3450</v>
      </c>
      <c r="F45" s="10">
        <f t="shared" si="0"/>
        <v>270.48</v>
      </c>
      <c r="G45" s="9">
        <v>2000</v>
      </c>
      <c r="H45" s="10">
        <f t="shared" si="1"/>
        <v>156.79999999999998</v>
      </c>
      <c r="I45" s="9">
        <v>1655</v>
      </c>
      <c r="J45" s="10">
        <f t="shared" si="2"/>
        <v>129.75200000000001</v>
      </c>
      <c r="K45" s="9">
        <f t="shared" si="4"/>
        <v>3795</v>
      </c>
      <c r="L45" s="10">
        <f t="shared" si="3"/>
        <v>297.52799999999996</v>
      </c>
    </row>
    <row r="46" spans="1:12" ht="11.25" customHeight="1">
      <c r="A46" s="6">
        <v>45</v>
      </c>
      <c r="B46" s="7" t="s">
        <v>50</v>
      </c>
      <c r="C46" s="7" t="s">
        <v>12</v>
      </c>
      <c r="D46" s="11">
        <v>5.04</v>
      </c>
      <c r="E46" s="9">
        <v>2</v>
      </c>
      <c r="F46" s="10">
        <f t="shared" si="0"/>
        <v>10.08</v>
      </c>
      <c r="G46" s="9">
        <v>0</v>
      </c>
      <c r="H46" s="10">
        <f t="shared" si="1"/>
        <v>0</v>
      </c>
      <c r="I46" s="9"/>
      <c r="J46" s="10">
        <f t="shared" si="2"/>
        <v>0</v>
      </c>
      <c r="K46" s="9">
        <f t="shared" si="4"/>
        <v>2</v>
      </c>
      <c r="L46" s="10">
        <f t="shared" si="3"/>
        <v>10.08</v>
      </c>
    </row>
    <row r="47" spans="1:12" ht="11.25" customHeight="1">
      <c r="A47" s="6">
        <v>46</v>
      </c>
      <c r="B47" s="7" t="s">
        <v>51</v>
      </c>
      <c r="C47" s="7" t="s">
        <v>12</v>
      </c>
      <c r="D47" s="11">
        <v>4.2799999999999998E-2</v>
      </c>
      <c r="E47" s="9">
        <v>50</v>
      </c>
      <c r="F47" s="10">
        <f t="shared" si="0"/>
        <v>2.1399999999999997</v>
      </c>
      <c r="G47" s="9">
        <v>0</v>
      </c>
      <c r="H47" s="10">
        <f t="shared" si="1"/>
        <v>0</v>
      </c>
      <c r="I47" s="9">
        <v>50</v>
      </c>
      <c r="J47" s="10">
        <f t="shared" si="2"/>
        <v>2.1399999999999997</v>
      </c>
      <c r="K47" s="9">
        <f t="shared" si="4"/>
        <v>0</v>
      </c>
      <c r="L47" s="10">
        <f t="shared" si="3"/>
        <v>0</v>
      </c>
    </row>
    <row r="48" spans="1:12" ht="11.25" customHeight="1">
      <c r="A48" s="6">
        <v>47</v>
      </c>
      <c r="B48" s="7" t="s">
        <v>52</v>
      </c>
      <c r="C48" s="7" t="s">
        <v>12</v>
      </c>
      <c r="D48" s="11">
        <v>5.1999999999999998E-2</v>
      </c>
      <c r="E48" s="9">
        <v>350</v>
      </c>
      <c r="F48" s="10">
        <f t="shared" si="0"/>
        <v>18.2</v>
      </c>
      <c r="G48" s="9">
        <v>0</v>
      </c>
      <c r="H48" s="10">
        <f t="shared" si="1"/>
        <v>0</v>
      </c>
      <c r="I48" s="9">
        <v>100</v>
      </c>
      <c r="J48" s="10">
        <f t="shared" si="2"/>
        <v>5.2</v>
      </c>
      <c r="K48" s="9">
        <f t="shared" si="4"/>
        <v>250</v>
      </c>
      <c r="L48" s="10">
        <f t="shared" si="3"/>
        <v>13</v>
      </c>
    </row>
    <row r="49" spans="1:12" ht="11.25" customHeight="1">
      <c r="A49" s="6">
        <v>48</v>
      </c>
      <c r="B49" s="7" t="s">
        <v>53</v>
      </c>
      <c r="C49" s="7" t="s">
        <v>12</v>
      </c>
      <c r="D49" s="11">
        <v>2.3800000000000002E-2</v>
      </c>
      <c r="E49" s="9">
        <v>35</v>
      </c>
      <c r="F49" s="10">
        <f t="shared" si="0"/>
        <v>0.83300000000000007</v>
      </c>
      <c r="G49" s="9">
        <v>0</v>
      </c>
      <c r="H49" s="10">
        <f t="shared" si="1"/>
        <v>0</v>
      </c>
      <c r="I49" s="9"/>
      <c r="J49" s="10">
        <f t="shared" si="2"/>
        <v>0</v>
      </c>
      <c r="K49" s="9">
        <f t="shared" si="4"/>
        <v>35</v>
      </c>
      <c r="L49" s="10">
        <f t="shared" si="3"/>
        <v>0.83300000000000007</v>
      </c>
    </row>
    <row r="50" spans="1:12" ht="11.25" customHeight="1">
      <c r="A50" s="6">
        <v>49</v>
      </c>
      <c r="B50" s="7" t="s">
        <v>54</v>
      </c>
      <c r="C50" s="7" t="s">
        <v>12</v>
      </c>
      <c r="D50" s="11">
        <v>9.0700000000000003E-2</v>
      </c>
      <c r="E50" s="9">
        <v>70</v>
      </c>
      <c r="F50" s="10">
        <f t="shared" si="0"/>
        <v>6.3490000000000002</v>
      </c>
      <c r="G50" s="9">
        <v>0</v>
      </c>
      <c r="H50" s="10">
        <f t="shared" si="1"/>
        <v>0</v>
      </c>
      <c r="I50" s="9">
        <v>20</v>
      </c>
      <c r="J50" s="10">
        <f t="shared" si="2"/>
        <v>1.8140000000000001</v>
      </c>
      <c r="K50" s="9">
        <f t="shared" si="4"/>
        <v>50</v>
      </c>
      <c r="L50" s="10">
        <f t="shared" si="3"/>
        <v>4.5350000000000001</v>
      </c>
    </row>
    <row r="51" spans="1:12" ht="11.25" customHeight="1">
      <c r="A51" s="6">
        <v>50</v>
      </c>
      <c r="B51" s="7" t="s">
        <v>55</v>
      </c>
      <c r="C51" s="7" t="s">
        <v>12</v>
      </c>
      <c r="D51" s="11">
        <v>4.7500000000000001E-2</v>
      </c>
      <c r="E51" s="9">
        <v>20</v>
      </c>
      <c r="F51" s="10">
        <f t="shared" si="0"/>
        <v>0.95</v>
      </c>
      <c r="G51" s="9">
        <v>0</v>
      </c>
      <c r="H51" s="10">
        <f t="shared" si="1"/>
        <v>0</v>
      </c>
      <c r="I51" s="9"/>
      <c r="J51" s="10">
        <f t="shared" si="2"/>
        <v>0</v>
      </c>
      <c r="K51" s="9">
        <f t="shared" si="4"/>
        <v>20</v>
      </c>
      <c r="L51" s="10">
        <f t="shared" si="3"/>
        <v>0.95</v>
      </c>
    </row>
    <row r="52" spans="1:12" ht="11.25" customHeight="1">
      <c r="A52" s="6">
        <v>51</v>
      </c>
      <c r="B52" s="7" t="s">
        <v>56</v>
      </c>
      <c r="C52" s="7" t="s">
        <v>12</v>
      </c>
      <c r="D52" s="11">
        <v>1.8800000000000001E-2</v>
      </c>
      <c r="E52" s="9">
        <v>40</v>
      </c>
      <c r="F52" s="10">
        <f t="shared" si="0"/>
        <v>0.752</v>
      </c>
      <c r="G52" s="9">
        <v>0</v>
      </c>
      <c r="H52" s="10">
        <f t="shared" si="1"/>
        <v>0</v>
      </c>
      <c r="I52" s="9">
        <v>40</v>
      </c>
      <c r="J52" s="10">
        <f t="shared" si="2"/>
        <v>0.752</v>
      </c>
      <c r="K52" s="9">
        <f t="shared" si="4"/>
        <v>0</v>
      </c>
      <c r="L52" s="10">
        <f t="shared" si="3"/>
        <v>0</v>
      </c>
    </row>
    <row r="53" spans="1:12" ht="11.25" customHeight="1">
      <c r="A53" s="6">
        <v>52</v>
      </c>
      <c r="B53" s="5" t="s">
        <v>56</v>
      </c>
      <c r="C53" s="5" t="s">
        <v>12</v>
      </c>
      <c r="D53" s="13">
        <v>2.2800000000000001E-2</v>
      </c>
      <c r="E53" s="9">
        <v>0</v>
      </c>
      <c r="F53" s="10">
        <f t="shared" si="0"/>
        <v>0</v>
      </c>
      <c r="G53" s="9">
        <v>1500</v>
      </c>
      <c r="H53" s="10">
        <f t="shared" si="1"/>
        <v>34.200000000000003</v>
      </c>
      <c r="I53" s="9">
        <v>300</v>
      </c>
      <c r="J53" s="10">
        <f t="shared" si="2"/>
        <v>6.84</v>
      </c>
      <c r="K53" s="9">
        <f t="shared" si="4"/>
        <v>1200</v>
      </c>
      <c r="L53" s="10">
        <f t="shared" si="3"/>
        <v>27.36</v>
      </c>
    </row>
    <row r="54" spans="1:12" ht="11.25" customHeight="1">
      <c r="A54" s="6">
        <v>53</v>
      </c>
      <c r="B54" s="7" t="s">
        <v>57</v>
      </c>
      <c r="C54" s="7" t="s">
        <v>12</v>
      </c>
      <c r="D54" s="11">
        <v>9.9199999999999997E-2</v>
      </c>
      <c r="E54" s="9">
        <v>15</v>
      </c>
      <c r="F54" s="10">
        <f t="shared" si="0"/>
        <v>1.488</v>
      </c>
      <c r="G54" s="9">
        <v>0</v>
      </c>
      <c r="H54" s="10">
        <f t="shared" si="1"/>
        <v>0</v>
      </c>
      <c r="I54" s="9"/>
      <c r="J54" s="10">
        <f t="shared" si="2"/>
        <v>0</v>
      </c>
      <c r="K54" s="9">
        <f t="shared" si="4"/>
        <v>15</v>
      </c>
      <c r="L54" s="10">
        <f t="shared" si="3"/>
        <v>1.488</v>
      </c>
    </row>
    <row r="55" spans="1:12" ht="11.25" customHeight="1">
      <c r="A55" s="6">
        <v>54</v>
      </c>
      <c r="B55" s="7" t="s">
        <v>58</v>
      </c>
      <c r="C55" s="7" t="s">
        <v>12</v>
      </c>
      <c r="D55" s="11">
        <v>5.0099999999999999E-2</v>
      </c>
      <c r="E55" s="9">
        <v>26</v>
      </c>
      <c r="F55" s="10">
        <f t="shared" si="0"/>
        <v>1.3026</v>
      </c>
      <c r="G55" s="9">
        <v>0</v>
      </c>
      <c r="H55" s="10">
        <f t="shared" si="1"/>
        <v>0</v>
      </c>
      <c r="I55" s="9"/>
      <c r="J55" s="10">
        <f t="shared" si="2"/>
        <v>0</v>
      </c>
      <c r="K55" s="9">
        <f t="shared" si="4"/>
        <v>26</v>
      </c>
      <c r="L55" s="10">
        <f t="shared" si="3"/>
        <v>1.3026</v>
      </c>
    </row>
    <row r="56" spans="1:12" ht="11.25" customHeight="1">
      <c r="A56" s="6">
        <v>55</v>
      </c>
      <c r="B56" s="7" t="s">
        <v>59</v>
      </c>
      <c r="C56" s="7" t="s">
        <v>12</v>
      </c>
      <c r="D56" s="11">
        <v>2.52E-2</v>
      </c>
      <c r="E56" s="9">
        <v>40</v>
      </c>
      <c r="F56" s="10">
        <f t="shared" si="0"/>
        <v>1.008</v>
      </c>
      <c r="G56" s="9">
        <v>0</v>
      </c>
      <c r="H56" s="10">
        <f t="shared" si="1"/>
        <v>0</v>
      </c>
      <c r="I56" s="9"/>
      <c r="J56" s="10">
        <f t="shared" si="2"/>
        <v>0</v>
      </c>
      <c r="K56" s="9">
        <f t="shared" si="4"/>
        <v>40</v>
      </c>
      <c r="L56" s="10">
        <f t="shared" si="3"/>
        <v>1.008</v>
      </c>
    </row>
    <row r="57" spans="1:12" ht="11.25" customHeight="1">
      <c r="A57" s="6">
        <v>56</v>
      </c>
      <c r="B57" s="5" t="s">
        <v>60</v>
      </c>
      <c r="C57" s="5" t="s">
        <v>12</v>
      </c>
      <c r="D57" s="13">
        <v>4.2900000000000001E-2</v>
      </c>
      <c r="E57" s="9">
        <v>0</v>
      </c>
      <c r="F57" s="10">
        <f t="shared" si="0"/>
        <v>0</v>
      </c>
      <c r="G57" s="9">
        <v>2500</v>
      </c>
      <c r="H57" s="10">
        <f t="shared" si="1"/>
        <v>107.25</v>
      </c>
      <c r="I57" s="9">
        <v>765</v>
      </c>
      <c r="J57" s="10">
        <f t="shared" si="2"/>
        <v>32.8185</v>
      </c>
      <c r="K57" s="9">
        <f t="shared" si="4"/>
        <v>1735</v>
      </c>
      <c r="L57" s="10">
        <f t="shared" si="3"/>
        <v>74.4315</v>
      </c>
    </row>
    <row r="58" spans="1:12" ht="11.25" customHeight="1">
      <c r="A58" s="6">
        <v>57</v>
      </c>
      <c r="B58" s="7" t="s">
        <v>61</v>
      </c>
      <c r="C58" s="7" t="s">
        <v>12</v>
      </c>
      <c r="D58" s="11">
        <v>3.2500000000000001E-2</v>
      </c>
      <c r="E58" s="9">
        <v>50</v>
      </c>
      <c r="F58" s="10">
        <f t="shared" si="0"/>
        <v>1.625</v>
      </c>
      <c r="G58" s="9">
        <v>0</v>
      </c>
      <c r="H58" s="10">
        <f t="shared" si="1"/>
        <v>0</v>
      </c>
      <c r="I58" s="9"/>
      <c r="J58" s="10">
        <f t="shared" si="2"/>
        <v>0</v>
      </c>
      <c r="K58" s="9">
        <f t="shared" si="4"/>
        <v>50</v>
      </c>
      <c r="L58" s="10">
        <f t="shared" si="3"/>
        <v>1.625</v>
      </c>
    </row>
    <row r="59" spans="1:12" ht="11.25" customHeight="1">
      <c r="A59" s="6">
        <v>58</v>
      </c>
      <c r="B59" s="7" t="s">
        <v>62</v>
      </c>
      <c r="C59" s="7" t="s">
        <v>12</v>
      </c>
      <c r="D59" s="11">
        <v>6.1699999999999998E-2</v>
      </c>
      <c r="E59" s="9">
        <v>850</v>
      </c>
      <c r="F59" s="10">
        <f t="shared" si="0"/>
        <v>52.445</v>
      </c>
      <c r="G59" s="9">
        <v>2000</v>
      </c>
      <c r="H59" s="10">
        <f t="shared" si="1"/>
        <v>123.39999999999999</v>
      </c>
      <c r="I59" s="9">
        <v>865</v>
      </c>
      <c r="J59" s="10">
        <f t="shared" si="2"/>
        <v>53.3705</v>
      </c>
      <c r="K59" s="9">
        <f t="shared" si="4"/>
        <v>1985</v>
      </c>
      <c r="L59" s="10">
        <f t="shared" si="3"/>
        <v>122.47449999999999</v>
      </c>
    </row>
    <row r="60" spans="1:12" ht="11.25" customHeight="1">
      <c r="A60" s="6">
        <v>59</v>
      </c>
      <c r="B60" s="7" t="s">
        <v>63</v>
      </c>
      <c r="C60" s="7" t="s">
        <v>12</v>
      </c>
      <c r="D60" s="11">
        <v>9.3799999999999994E-2</v>
      </c>
      <c r="E60" s="9">
        <v>335</v>
      </c>
      <c r="F60" s="10">
        <f t="shared" si="0"/>
        <v>31.422999999999998</v>
      </c>
      <c r="G60" s="9">
        <v>1000</v>
      </c>
      <c r="H60" s="10">
        <f t="shared" si="1"/>
        <v>93.8</v>
      </c>
      <c r="I60" s="9">
        <v>410</v>
      </c>
      <c r="J60" s="10">
        <f t="shared" si="2"/>
        <v>38.457999999999998</v>
      </c>
      <c r="K60" s="9">
        <f t="shared" si="4"/>
        <v>925</v>
      </c>
      <c r="L60" s="10">
        <f t="shared" si="3"/>
        <v>86.765000000000001</v>
      </c>
    </row>
    <row r="61" spans="1:12" ht="11.25" customHeight="1">
      <c r="A61" s="6">
        <v>60</v>
      </c>
      <c r="B61" s="7" t="s">
        <v>64</v>
      </c>
      <c r="C61" s="7" t="s">
        <v>12</v>
      </c>
      <c r="D61" s="11">
        <v>3.4000000000000002E-2</v>
      </c>
      <c r="E61" s="9">
        <v>90</v>
      </c>
      <c r="F61" s="10">
        <f t="shared" si="0"/>
        <v>3.06</v>
      </c>
      <c r="G61" s="9">
        <v>0</v>
      </c>
      <c r="H61" s="10">
        <f t="shared" si="1"/>
        <v>0</v>
      </c>
      <c r="I61" s="9"/>
      <c r="J61" s="10">
        <f t="shared" si="2"/>
        <v>0</v>
      </c>
      <c r="K61" s="9">
        <f t="shared" si="4"/>
        <v>90</v>
      </c>
      <c r="L61" s="10">
        <f t="shared" si="3"/>
        <v>3.06</v>
      </c>
    </row>
    <row r="62" spans="1:12" ht="11.25" customHeight="1">
      <c r="A62" s="6">
        <v>61</v>
      </c>
      <c r="B62" s="12" t="s">
        <v>65</v>
      </c>
      <c r="C62" s="12" t="s">
        <v>12</v>
      </c>
      <c r="D62" s="8">
        <v>4.2900000000000001E-2</v>
      </c>
      <c r="E62" s="9">
        <v>300</v>
      </c>
      <c r="F62" s="10">
        <f t="shared" si="0"/>
        <v>12.870000000000001</v>
      </c>
      <c r="G62" s="9">
        <v>0</v>
      </c>
      <c r="H62" s="10">
        <f t="shared" si="1"/>
        <v>0</v>
      </c>
      <c r="I62" s="9">
        <v>100</v>
      </c>
      <c r="J62" s="10">
        <f t="shared" si="2"/>
        <v>4.29</v>
      </c>
      <c r="K62" s="9">
        <f t="shared" si="4"/>
        <v>200</v>
      </c>
      <c r="L62" s="10">
        <f t="shared" si="3"/>
        <v>8.58</v>
      </c>
    </row>
    <row r="63" spans="1:12" ht="11.25" customHeight="1">
      <c r="A63" s="6">
        <v>62</v>
      </c>
      <c r="B63" s="7" t="s">
        <v>66</v>
      </c>
      <c r="C63" s="7" t="s">
        <v>12</v>
      </c>
      <c r="D63" s="11">
        <v>0.1651</v>
      </c>
      <c r="E63" s="9">
        <v>2398</v>
      </c>
      <c r="F63" s="10">
        <f t="shared" si="0"/>
        <v>395.90980000000002</v>
      </c>
      <c r="G63" s="9">
        <v>1000</v>
      </c>
      <c r="H63" s="10">
        <f t="shared" si="1"/>
        <v>165.1</v>
      </c>
      <c r="I63" s="9">
        <v>650</v>
      </c>
      <c r="J63" s="10">
        <f t="shared" si="2"/>
        <v>107.315</v>
      </c>
      <c r="K63" s="9">
        <f t="shared" si="4"/>
        <v>2748</v>
      </c>
      <c r="L63" s="10">
        <f t="shared" si="3"/>
        <v>453.69479999999999</v>
      </c>
    </row>
    <row r="64" spans="1:12" ht="11.25" customHeight="1">
      <c r="A64" s="6">
        <v>63</v>
      </c>
      <c r="B64" s="7" t="s">
        <v>67</v>
      </c>
      <c r="C64" s="7" t="s">
        <v>12</v>
      </c>
      <c r="D64" s="11">
        <v>0.35039999999999999</v>
      </c>
      <c r="E64" s="9">
        <v>1050</v>
      </c>
      <c r="F64" s="10">
        <f t="shared" si="0"/>
        <v>367.92</v>
      </c>
      <c r="G64" s="9">
        <v>1000</v>
      </c>
      <c r="H64" s="10">
        <f t="shared" si="1"/>
        <v>350.4</v>
      </c>
      <c r="I64" s="9">
        <v>400</v>
      </c>
      <c r="J64" s="10">
        <f t="shared" si="2"/>
        <v>140.16</v>
      </c>
      <c r="K64" s="9">
        <f t="shared" si="4"/>
        <v>1650</v>
      </c>
      <c r="L64" s="10">
        <f t="shared" si="3"/>
        <v>578.16</v>
      </c>
    </row>
    <row r="65" spans="1:12" ht="11.25" customHeight="1">
      <c r="A65" s="6">
        <v>64</v>
      </c>
      <c r="B65" s="7" t="s">
        <v>68</v>
      </c>
      <c r="C65" s="7" t="s">
        <v>12</v>
      </c>
      <c r="D65" s="11">
        <v>0.45</v>
      </c>
      <c r="E65" s="9">
        <v>10</v>
      </c>
      <c r="F65" s="10">
        <f t="shared" si="0"/>
        <v>4.5</v>
      </c>
      <c r="G65" s="9">
        <v>0</v>
      </c>
      <c r="H65" s="10">
        <f t="shared" si="1"/>
        <v>0</v>
      </c>
      <c r="I65" s="9"/>
      <c r="J65" s="10">
        <f t="shared" si="2"/>
        <v>0</v>
      </c>
      <c r="K65" s="9">
        <f t="shared" si="4"/>
        <v>10</v>
      </c>
      <c r="L65" s="10">
        <f t="shared" si="3"/>
        <v>4.5</v>
      </c>
    </row>
    <row r="66" spans="1:12" ht="11.25" customHeight="1">
      <c r="A66" s="6">
        <v>65</v>
      </c>
      <c r="B66" s="7" t="s">
        <v>69</v>
      </c>
      <c r="C66" s="7" t="s">
        <v>12</v>
      </c>
      <c r="D66" s="11">
        <v>5.9400000000000001E-2</v>
      </c>
      <c r="E66" s="9">
        <v>75</v>
      </c>
      <c r="F66" s="10">
        <f t="shared" ref="F66:F129" si="5">E66*D66</f>
        <v>4.4550000000000001</v>
      </c>
      <c r="G66" s="9">
        <v>0</v>
      </c>
      <c r="H66" s="10">
        <f t="shared" ref="H66:H129" si="6">G66*D66</f>
        <v>0</v>
      </c>
      <c r="I66" s="9">
        <v>20</v>
      </c>
      <c r="J66" s="10">
        <f t="shared" ref="J66:J129" si="7">I66*D66</f>
        <v>1.1879999999999999</v>
      </c>
      <c r="K66" s="9">
        <f t="shared" si="4"/>
        <v>55</v>
      </c>
      <c r="L66" s="10">
        <f t="shared" ref="L66:L129" si="8">K66*D66</f>
        <v>3.2669999999999999</v>
      </c>
    </row>
    <row r="67" spans="1:12" ht="11.25" customHeight="1">
      <c r="A67" s="6">
        <v>66</v>
      </c>
      <c r="B67" s="7" t="s">
        <v>70</v>
      </c>
      <c r="C67" s="7" t="s">
        <v>12</v>
      </c>
      <c r="D67" s="11">
        <v>0.1943</v>
      </c>
      <c r="E67" s="9">
        <v>200</v>
      </c>
      <c r="F67" s="10">
        <f t="shared" si="5"/>
        <v>38.86</v>
      </c>
      <c r="G67" s="9">
        <v>0</v>
      </c>
      <c r="H67" s="10">
        <f t="shared" si="6"/>
        <v>0</v>
      </c>
      <c r="I67" s="9">
        <v>50</v>
      </c>
      <c r="J67" s="10">
        <f t="shared" si="7"/>
        <v>9.7149999999999999</v>
      </c>
      <c r="K67" s="9">
        <f t="shared" ref="K67:K130" si="9">E67+G67-I67</f>
        <v>150</v>
      </c>
      <c r="L67" s="10">
        <f t="shared" si="8"/>
        <v>29.145</v>
      </c>
    </row>
    <row r="68" spans="1:12" ht="11.25" customHeight="1">
      <c r="A68" s="6">
        <v>67</v>
      </c>
      <c r="B68" s="7" t="s">
        <v>71</v>
      </c>
      <c r="C68" s="7" t="s">
        <v>12</v>
      </c>
      <c r="D68" s="11">
        <v>0.34499999999999997</v>
      </c>
      <c r="E68" s="9">
        <v>50</v>
      </c>
      <c r="F68" s="10">
        <f t="shared" si="5"/>
        <v>17.25</v>
      </c>
      <c r="G68" s="9">
        <v>0</v>
      </c>
      <c r="H68" s="10">
        <f t="shared" si="6"/>
        <v>0</v>
      </c>
      <c r="I68" s="9"/>
      <c r="J68" s="10">
        <f t="shared" si="7"/>
        <v>0</v>
      </c>
      <c r="K68" s="9">
        <f t="shared" si="9"/>
        <v>50</v>
      </c>
      <c r="L68" s="10">
        <f t="shared" si="8"/>
        <v>17.25</v>
      </c>
    </row>
    <row r="69" spans="1:12" ht="11.25" customHeight="1">
      <c r="A69" s="6">
        <v>68</v>
      </c>
      <c r="B69" s="7" t="s">
        <v>72</v>
      </c>
      <c r="C69" s="7" t="s">
        <v>12</v>
      </c>
      <c r="D69" s="11">
        <v>3.4200000000000001E-2</v>
      </c>
      <c r="E69" s="9">
        <v>15</v>
      </c>
      <c r="F69" s="10">
        <f t="shared" si="5"/>
        <v>0.51300000000000001</v>
      </c>
      <c r="G69" s="9">
        <v>0</v>
      </c>
      <c r="H69" s="10">
        <f t="shared" si="6"/>
        <v>0</v>
      </c>
      <c r="I69" s="9"/>
      <c r="J69" s="10">
        <f t="shared" si="7"/>
        <v>0</v>
      </c>
      <c r="K69" s="9">
        <f t="shared" si="9"/>
        <v>15</v>
      </c>
      <c r="L69" s="10">
        <f t="shared" si="8"/>
        <v>0.51300000000000001</v>
      </c>
    </row>
    <row r="70" spans="1:12" ht="11.25" customHeight="1">
      <c r="A70" s="6">
        <v>69</v>
      </c>
      <c r="B70" s="7" t="s">
        <v>73</v>
      </c>
      <c r="C70" s="7" t="s">
        <v>12</v>
      </c>
      <c r="D70" s="11">
        <v>0.14000000000000001</v>
      </c>
      <c r="E70" s="9">
        <v>20</v>
      </c>
      <c r="F70" s="10">
        <f t="shared" si="5"/>
        <v>2.8000000000000003</v>
      </c>
      <c r="G70" s="9">
        <v>0</v>
      </c>
      <c r="H70" s="10">
        <f t="shared" si="6"/>
        <v>0</v>
      </c>
      <c r="I70" s="9"/>
      <c r="J70" s="10">
        <f t="shared" si="7"/>
        <v>0</v>
      </c>
      <c r="K70" s="9">
        <f t="shared" si="9"/>
        <v>20</v>
      </c>
      <c r="L70" s="10">
        <f t="shared" si="8"/>
        <v>2.8000000000000003</v>
      </c>
    </row>
    <row r="71" spans="1:12" ht="11.25" customHeight="1">
      <c r="A71" s="6">
        <v>70</v>
      </c>
      <c r="B71" s="7" t="s">
        <v>74</v>
      </c>
      <c r="C71" s="7" t="s">
        <v>12</v>
      </c>
      <c r="D71" s="11">
        <v>5.7000000000000002E-2</v>
      </c>
      <c r="E71" s="9">
        <v>800</v>
      </c>
      <c r="F71" s="10">
        <f t="shared" si="5"/>
        <v>45.6</v>
      </c>
      <c r="G71" s="9">
        <v>1000</v>
      </c>
      <c r="H71" s="10">
        <f t="shared" si="6"/>
        <v>57</v>
      </c>
      <c r="I71" s="9">
        <v>860</v>
      </c>
      <c r="J71" s="10">
        <f t="shared" si="7"/>
        <v>49.02</v>
      </c>
      <c r="K71" s="9">
        <f t="shared" si="9"/>
        <v>940</v>
      </c>
      <c r="L71" s="10">
        <f t="shared" si="8"/>
        <v>53.580000000000005</v>
      </c>
    </row>
    <row r="72" spans="1:12" ht="11.25" customHeight="1">
      <c r="A72" s="6">
        <v>71</v>
      </c>
      <c r="B72" s="7" t="s">
        <v>75</v>
      </c>
      <c r="C72" s="7" t="s">
        <v>12</v>
      </c>
      <c r="D72" s="11">
        <v>7.51E-2</v>
      </c>
      <c r="E72" s="9">
        <v>400</v>
      </c>
      <c r="F72" s="10">
        <f t="shared" si="5"/>
        <v>30.04</v>
      </c>
      <c r="G72" s="9">
        <v>2000</v>
      </c>
      <c r="H72" s="10">
        <f t="shared" si="6"/>
        <v>150.19999999999999</v>
      </c>
      <c r="I72" s="9">
        <v>850</v>
      </c>
      <c r="J72" s="10">
        <f t="shared" si="7"/>
        <v>63.835000000000001</v>
      </c>
      <c r="K72" s="9">
        <f t="shared" si="9"/>
        <v>1550</v>
      </c>
      <c r="L72" s="10">
        <f t="shared" si="8"/>
        <v>116.405</v>
      </c>
    </row>
    <row r="73" spans="1:12" ht="11.25" customHeight="1">
      <c r="A73" s="6">
        <v>72</v>
      </c>
      <c r="B73" s="7" t="s">
        <v>76</v>
      </c>
      <c r="C73" s="7" t="s">
        <v>12</v>
      </c>
      <c r="D73" s="11">
        <v>0.19270000000000001</v>
      </c>
      <c r="E73" s="9">
        <v>500</v>
      </c>
      <c r="F73" s="10">
        <f t="shared" si="5"/>
        <v>96.350000000000009</v>
      </c>
      <c r="G73" s="9">
        <v>0</v>
      </c>
      <c r="H73" s="10">
        <f t="shared" si="6"/>
        <v>0</v>
      </c>
      <c r="I73" s="9">
        <v>200</v>
      </c>
      <c r="J73" s="10">
        <f t="shared" si="7"/>
        <v>38.54</v>
      </c>
      <c r="K73" s="9">
        <f t="shared" si="9"/>
        <v>300</v>
      </c>
      <c r="L73" s="10">
        <f t="shared" si="8"/>
        <v>57.81</v>
      </c>
    </row>
    <row r="74" spans="1:12" ht="11.25" customHeight="1">
      <c r="A74" s="6">
        <v>73</v>
      </c>
      <c r="B74" s="12" t="s">
        <v>77</v>
      </c>
      <c r="C74" s="12" t="s">
        <v>12</v>
      </c>
      <c r="D74" s="8">
        <v>2.6800000000000001E-2</v>
      </c>
      <c r="E74" s="9">
        <v>600</v>
      </c>
      <c r="F74" s="10">
        <f t="shared" si="5"/>
        <v>16.080000000000002</v>
      </c>
      <c r="G74" s="9">
        <v>0</v>
      </c>
      <c r="H74" s="10">
        <f t="shared" si="6"/>
        <v>0</v>
      </c>
      <c r="I74" s="9">
        <v>350</v>
      </c>
      <c r="J74" s="10">
        <f t="shared" si="7"/>
        <v>9.3800000000000008</v>
      </c>
      <c r="K74" s="9">
        <f t="shared" si="9"/>
        <v>250</v>
      </c>
      <c r="L74" s="10">
        <f t="shared" si="8"/>
        <v>6.7</v>
      </c>
    </row>
    <row r="75" spans="1:12" ht="11.25" customHeight="1">
      <c r="A75" s="6">
        <v>74</v>
      </c>
      <c r="B75" s="7" t="s">
        <v>78</v>
      </c>
      <c r="C75" s="7" t="s">
        <v>12</v>
      </c>
      <c r="D75" s="11">
        <v>3.5700000000000003E-2</v>
      </c>
      <c r="E75" s="9">
        <v>65</v>
      </c>
      <c r="F75" s="10">
        <f t="shared" si="5"/>
        <v>2.3205</v>
      </c>
      <c r="G75" s="9">
        <v>0</v>
      </c>
      <c r="H75" s="10">
        <f t="shared" si="6"/>
        <v>0</v>
      </c>
      <c r="I75" s="9"/>
      <c r="J75" s="10">
        <f t="shared" si="7"/>
        <v>0</v>
      </c>
      <c r="K75" s="9">
        <f t="shared" si="9"/>
        <v>65</v>
      </c>
      <c r="L75" s="10">
        <f t="shared" si="8"/>
        <v>2.3205</v>
      </c>
    </row>
    <row r="76" spans="1:12" ht="11.25" customHeight="1">
      <c r="A76" s="6">
        <v>75</v>
      </c>
      <c r="B76" s="7" t="s">
        <v>79</v>
      </c>
      <c r="C76" s="7" t="s">
        <v>12</v>
      </c>
      <c r="D76" s="11">
        <v>0.245</v>
      </c>
      <c r="E76" s="9">
        <v>3850</v>
      </c>
      <c r="F76" s="10">
        <f t="shared" si="5"/>
        <v>943.25</v>
      </c>
      <c r="G76" s="9">
        <v>2000</v>
      </c>
      <c r="H76" s="10">
        <f t="shared" si="6"/>
        <v>490</v>
      </c>
      <c r="I76" s="9">
        <v>2460</v>
      </c>
      <c r="J76" s="10">
        <f t="shared" si="7"/>
        <v>602.70000000000005</v>
      </c>
      <c r="K76" s="9">
        <f t="shared" si="9"/>
        <v>3390</v>
      </c>
      <c r="L76" s="10">
        <f t="shared" si="8"/>
        <v>830.55</v>
      </c>
    </row>
    <row r="77" spans="1:12" ht="11.25" customHeight="1">
      <c r="A77" s="6">
        <v>76</v>
      </c>
      <c r="B77" s="7" t="s">
        <v>80</v>
      </c>
      <c r="C77" s="7" t="s">
        <v>12</v>
      </c>
      <c r="D77" s="11">
        <v>2.24E-2</v>
      </c>
      <c r="E77" s="9">
        <v>400</v>
      </c>
      <c r="F77" s="10">
        <f t="shared" si="5"/>
        <v>8.9599999999999991</v>
      </c>
      <c r="G77" s="9">
        <v>0</v>
      </c>
      <c r="H77" s="10">
        <f t="shared" si="6"/>
        <v>0</v>
      </c>
      <c r="I77" s="9"/>
      <c r="J77" s="10">
        <f t="shared" si="7"/>
        <v>0</v>
      </c>
      <c r="K77" s="9">
        <f t="shared" si="9"/>
        <v>400</v>
      </c>
      <c r="L77" s="10">
        <f t="shared" si="8"/>
        <v>8.9599999999999991</v>
      </c>
    </row>
    <row r="78" spans="1:12" ht="11.25" customHeight="1">
      <c r="A78" s="6">
        <v>77</v>
      </c>
      <c r="B78" s="7" t="s">
        <v>81</v>
      </c>
      <c r="C78" s="7" t="s">
        <v>12</v>
      </c>
      <c r="D78" s="11">
        <v>0.56020000000000003</v>
      </c>
      <c r="E78" s="9">
        <v>600</v>
      </c>
      <c r="F78" s="10">
        <f t="shared" si="5"/>
        <v>336.12</v>
      </c>
      <c r="G78" s="9">
        <v>1000</v>
      </c>
      <c r="H78" s="10">
        <f t="shared" si="6"/>
        <v>560.20000000000005</v>
      </c>
      <c r="I78" s="9">
        <v>780</v>
      </c>
      <c r="J78" s="10">
        <f t="shared" si="7"/>
        <v>436.95600000000002</v>
      </c>
      <c r="K78" s="9">
        <f t="shared" si="9"/>
        <v>820</v>
      </c>
      <c r="L78" s="10">
        <f t="shared" si="8"/>
        <v>459.36400000000003</v>
      </c>
    </row>
    <row r="79" spans="1:12" ht="11.25" customHeight="1">
      <c r="A79" s="6">
        <v>78</v>
      </c>
      <c r="B79" s="12" t="s">
        <v>82</v>
      </c>
      <c r="C79" s="12" t="s">
        <v>12</v>
      </c>
      <c r="D79" s="8">
        <v>0.24260000000000001</v>
      </c>
      <c r="E79" s="9">
        <v>800</v>
      </c>
      <c r="F79" s="10">
        <f t="shared" si="5"/>
        <v>194.08</v>
      </c>
      <c r="G79" s="9">
        <v>0</v>
      </c>
      <c r="H79" s="10">
        <f t="shared" si="6"/>
        <v>0</v>
      </c>
      <c r="I79" s="9"/>
      <c r="J79" s="10">
        <f t="shared" si="7"/>
        <v>0</v>
      </c>
      <c r="K79" s="9">
        <f t="shared" si="9"/>
        <v>800</v>
      </c>
      <c r="L79" s="10">
        <f t="shared" si="8"/>
        <v>194.08</v>
      </c>
    </row>
    <row r="80" spans="1:12" ht="11.25" customHeight="1">
      <c r="A80" s="6">
        <v>79</v>
      </c>
      <c r="B80" s="7" t="s">
        <v>83</v>
      </c>
      <c r="C80" s="7" t="s">
        <v>12</v>
      </c>
      <c r="D80" s="11">
        <v>0.1173</v>
      </c>
      <c r="E80" s="9">
        <v>300</v>
      </c>
      <c r="F80" s="10">
        <f t="shared" si="5"/>
        <v>35.19</v>
      </c>
      <c r="G80" s="9">
        <v>1000</v>
      </c>
      <c r="H80" s="10">
        <f t="shared" si="6"/>
        <v>117.3</v>
      </c>
      <c r="I80" s="9">
        <v>465</v>
      </c>
      <c r="J80" s="10">
        <f t="shared" si="7"/>
        <v>54.544499999999999</v>
      </c>
      <c r="K80" s="9">
        <f t="shared" si="9"/>
        <v>835</v>
      </c>
      <c r="L80" s="10">
        <f t="shared" si="8"/>
        <v>97.945499999999996</v>
      </c>
    </row>
    <row r="81" spans="1:12" ht="11.25" customHeight="1">
      <c r="A81" s="6">
        <v>80</v>
      </c>
      <c r="B81" s="7" t="s">
        <v>84</v>
      </c>
      <c r="C81" s="7" t="s">
        <v>12</v>
      </c>
      <c r="D81" s="11">
        <v>6.8900000000000003E-2</v>
      </c>
      <c r="E81" s="9">
        <v>11200</v>
      </c>
      <c r="F81" s="10">
        <f t="shared" si="5"/>
        <v>771.68000000000006</v>
      </c>
      <c r="G81" s="9">
        <v>3000</v>
      </c>
      <c r="H81" s="10">
        <f t="shared" si="6"/>
        <v>206.70000000000002</v>
      </c>
      <c r="I81" s="9">
        <v>3560</v>
      </c>
      <c r="J81" s="10">
        <f t="shared" si="7"/>
        <v>245.28400000000002</v>
      </c>
      <c r="K81" s="9">
        <f t="shared" si="9"/>
        <v>10640</v>
      </c>
      <c r="L81" s="10">
        <f t="shared" si="8"/>
        <v>733.096</v>
      </c>
    </row>
    <row r="82" spans="1:12" ht="11.25" customHeight="1">
      <c r="A82" s="6">
        <v>81</v>
      </c>
      <c r="B82" s="7" t="s">
        <v>85</v>
      </c>
      <c r="C82" s="7" t="s">
        <v>12</v>
      </c>
      <c r="D82" s="11">
        <v>1.6500000000000001E-2</v>
      </c>
      <c r="E82" s="9">
        <v>30</v>
      </c>
      <c r="F82" s="10">
        <f t="shared" si="5"/>
        <v>0.495</v>
      </c>
      <c r="G82" s="9">
        <v>0</v>
      </c>
      <c r="H82" s="10">
        <f t="shared" si="6"/>
        <v>0</v>
      </c>
      <c r="I82" s="9"/>
      <c r="J82" s="10">
        <f t="shared" si="7"/>
        <v>0</v>
      </c>
      <c r="K82" s="9">
        <f t="shared" si="9"/>
        <v>30</v>
      </c>
      <c r="L82" s="10">
        <f t="shared" si="8"/>
        <v>0.495</v>
      </c>
    </row>
    <row r="83" spans="1:12" ht="11.25" customHeight="1">
      <c r="A83" s="6">
        <v>82</v>
      </c>
      <c r="B83" s="12" t="s">
        <v>86</v>
      </c>
      <c r="C83" s="12" t="s">
        <v>12</v>
      </c>
      <c r="D83" s="8">
        <v>0.1515</v>
      </c>
      <c r="E83" s="9">
        <v>400</v>
      </c>
      <c r="F83" s="10">
        <f t="shared" si="5"/>
        <v>60.6</v>
      </c>
      <c r="G83" s="9">
        <v>0</v>
      </c>
      <c r="H83" s="10">
        <f t="shared" si="6"/>
        <v>0</v>
      </c>
      <c r="I83" s="9">
        <v>160</v>
      </c>
      <c r="J83" s="10">
        <f t="shared" si="7"/>
        <v>24.24</v>
      </c>
      <c r="K83" s="9">
        <f t="shared" si="9"/>
        <v>240</v>
      </c>
      <c r="L83" s="10">
        <f t="shared" si="8"/>
        <v>36.36</v>
      </c>
    </row>
    <row r="84" spans="1:12" ht="11.25" customHeight="1">
      <c r="A84" s="6">
        <v>83</v>
      </c>
      <c r="B84" s="7" t="s">
        <v>87</v>
      </c>
      <c r="C84" s="7" t="s">
        <v>12</v>
      </c>
      <c r="D84" s="11">
        <v>1.8800000000000001E-2</v>
      </c>
      <c r="E84" s="9">
        <v>1275</v>
      </c>
      <c r="F84" s="10">
        <f t="shared" si="5"/>
        <v>23.970000000000002</v>
      </c>
      <c r="G84" s="9">
        <v>1000</v>
      </c>
      <c r="H84" s="10">
        <f t="shared" si="6"/>
        <v>18.8</v>
      </c>
      <c r="I84" s="9">
        <v>980</v>
      </c>
      <c r="J84" s="10">
        <f t="shared" si="7"/>
        <v>18.423999999999999</v>
      </c>
      <c r="K84" s="9">
        <f t="shared" si="9"/>
        <v>1295</v>
      </c>
      <c r="L84" s="10">
        <f t="shared" si="8"/>
        <v>24.346</v>
      </c>
    </row>
    <row r="85" spans="1:12" ht="11.25" customHeight="1">
      <c r="A85" s="6">
        <v>84</v>
      </c>
      <c r="B85" s="7" t="s">
        <v>88</v>
      </c>
      <c r="C85" s="7" t="s">
        <v>12</v>
      </c>
      <c r="D85" s="11">
        <v>0.13750000000000001</v>
      </c>
      <c r="E85" s="9">
        <v>65</v>
      </c>
      <c r="F85" s="10">
        <f t="shared" si="5"/>
        <v>8.9375</v>
      </c>
      <c r="G85" s="9">
        <v>0</v>
      </c>
      <c r="H85" s="10">
        <f t="shared" si="6"/>
        <v>0</v>
      </c>
      <c r="I85" s="9"/>
      <c r="J85" s="10">
        <f t="shared" si="7"/>
        <v>0</v>
      </c>
      <c r="K85" s="9">
        <f t="shared" si="9"/>
        <v>65</v>
      </c>
      <c r="L85" s="10">
        <f t="shared" si="8"/>
        <v>8.9375</v>
      </c>
    </row>
    <row r="86" spans="1:12" ht="11.25" customHeight="1">
      <c r="A86" s="6">
        <v>85</v>
      </c>
      <c r="B86" s="7" t="s">
        <v>89</v>
      </c>
      <c r="C86" s="7" t="s">
        <v>12</v>
      </c>
      <c r="D86" s="11">
        <v>0.48930000000000001</v>
      </c>
      <c r="E86" s="9">
        <v>110</v>
      </c>
      <c r="F86" s="10">
        <f t="shared" si="5"/>
        <v>53.823</v>
      </c>
      <c r="G86" s="9">
        <v>0</v>
      </c>
      <c r="H86" s="10">
        <f t="shared" si="6"/>
        <v>0</v>
      </c>
      <c r="I86" s="9">
        <v>50</v>
      </c>
      <c r="J86" s="10">
        <f t="shared" si="7"/>
        <v>24.465</v>
      </c>
      <c r="K86" s="9">
        <f t="shared" si="9"/>
        <v>60</v>
      </c>
      <c r="L86" s="10">
        <f t="shared" si="8"/>
        <v>29.358000000000001</v>
      </c>
    </row>
    <row r="87" spans="1:12" ht="11.25" customHeight="1">
      <c r="A87" s="6">
        <v>86</v>
      </c>
      <c r="B87" s="12" t="s">
        <v>89</v>
      </c>
      <c r="C87" s="12" t="s">
        <v>12</v>
      </c>
      <c r="D87" s="8">
        <v>0.73970000000000002</v>
      </c>
      <c r="E87" s="9">
        <v>350</v>
      </c>
      <c r="F87" s="10">
        <f t="shared" si="5"/>
        <v>258.89499999999998</v>
      </c>
      <c r="G87" s="9">
        <v>0</v>
      </c>
      <c r="H87" s="10">
        <f t="shared" si="6"/>
        <v>0</v>
      </c>
      <c r="I87" s="9"/>
      <c r="J87" s="10">
        <f t="shared" si="7"/>
        <v>0</v>
      </c>
      <c r="K87" s="9">
        <f t="shared" si="9"/>
        <v>350</v>
      </c>
      <c r="L87" s="10">
        <f t="shared" si="8"/>
        <v>258.89499999999998</v>
      </c>
    </row>
    <row r="88" spans="1:12" ht="11.25" customHeight="1">
      <c r="A88" s="6">
        <v>87</v>
      </c>
      <c r="B88" s="7" t="s">
        <v>90</v>
      </c>
      <c r="C88" s="7" t="s">
        <v>12</v>
      </c>
      <c r="D88" s="11">
        <v>6.3899999999999998E-2</v>
      </c>
      <c r="E88" s="9">
        <v>110</v>
      </c>
      <c r="F88" s="10">
        <f t="shared" si="5"/>
        <v>7.0289999999999999</v>
      </c>
      <c r="G88" s="9">
        <v>0</v>
      </c>
      <c r="H88" s="10">
        <f t="shared" si="6"/>
        <v>0</v>
      </c>
      <c r="I88" s="9"/>
      <c r="J88" s="10">
        <f t="shared" si="7"/>
        <v>0</v>
      </c>
      <c r="K88" s="9">
        <f t="shared" si="9"/>
        <v>110</v>
      </c>
      <c r="L88" s="10">
        <f t="shared" si="8"/>
        <v>7.0289999999999999</v>
      </c>
    </row>
    <row r="89" spans="1:12" ht="11.25" customHeight="1">
      <c r="A89" s="6">
        <v>88</v>
      </c>
      <c r="B89" s="7" t="s">
        <v>91</v>
      </c>
      <c r="C89" s="7" t="s">
        <v>12</v>
      </c>
      <c r="D89" s="11">
        <v>6.7699999999999996E-2</v>
      </c>
      <c r="E89" s="9">
        <v>1520</v>
      </c>
      <c r="F89" s="10">
        <f t="shared" si="5"/>
        <v>102.904</v>
      </c>
      <c r="G89" s="9">
        <v>3000</v>
      </c>
      <c r="H89" s="10">
        <f t="shared" si="6"/>
        <v>203.1</v>
      </c>
      <c r="I89" s="9">
        <v>1250</v>
      </c>
      <c r="J89" s="10">
        <f t="shared" si="7"/>
        <v>84.625</v>
      </c>
      <c r="K89" s="9">
        <f t="shared" si="9"/>
        <v>3270</v>
      </c>
      <c r="L89" s="10">
        <f t="shared" si="8"/>
        <v>221.37899999999999</v>
      </c>
    </row>
    <row r="90" spans="1:12" ht="11.25" customHeight="1">
      <c r="A90" s="6">
        <v>89</v>
      </c>
      <c r="B90" s="5" t="s">
        <v>91</v>
      </c>
      <c r="C90" s="5" t="s">
        <v>12</v>
      </c>
      <c r="D90" s="13">
        <v>9.6500000000000002E-2</v>
      </c>
      <c r="E90" s="9">
        <v>0</v>
      </c>
      <c r="F90" s="10">
        <f t="shared" si="5"/>
        <v>0</v>
      </c>
      <c r="G90" s="9">
        <v>1000</v>
      </c>
      <c r="H90" s="10">
        <f t="shared" si="6"/>
        <v>96.5</v>
      </c>
      <c r="I90" s="9">
        <v>1000</v>
      </c>
      <c r="J90" s="10">
        <f t="shared" si="7"/>
        <v>96.5</v>
      </c>
      <c r="K90" s="9">
        <f t="shared" si="9"/>
        <v>0</v>
      </c>
      <c r="L90" s="10">
        <f t="shared" si="8"/>
        <v>0</v>
      </c>
    </row>
    <row r="91" spans="1:12" ht="11.25" customHeight="1">
      <c r="A91" s="6">
        <v>90</v>
      </c>
      <c r="B91" s="7" t="s">
        <v>92</v>
      </c>
      <c r="C91" s="7" t="s">
        <v>12</v>
      </c>
      <c r="D91" s="11">
        <v>3.3500000000000002E-2</v>
      </c>
      <c r="E91" s="9">
        <v>3400</v>
      </c>
      <c r="F91" s="10">
        <f t="shared" si="5"/>
        <v>113.9</v>
      </c>
      <c r="G91" s="9">
        <v>2000</v>
      </c>
      <c r="H91" s="10">
        <f t="shared" si="6"/>
        <v>67</v>
      </c>
      <c r="I91" s="9">
        <v>1370</v>
      </c>
      <c r="J91" s="10">
        <f t="shared" si="7"/>
        <v>45.895000000000003</v>
      </c>
      <c r="K91" s="9">
        <f t="shared" si="9"/>
        <v>4030</v>
      </c>
      <c r="L91" s="10">
        <f t="shared" si="8"/>
        <v>135.005</v>
      </c>
    </row>
    <row r="92" spans="1:12" ht="11.25" customHeight="1">
      <c r="A92" s="6">
        <v>91</v>
      </c>
      <c r="B92" s="7" t="s">
        <v>93</v>
      </c>
      <c r="C92" s="7" t="s">
        <v>12</v>
      </c>
      <c r="D92" s="11">
        <v>0.1948</v>
      </c>
      <c r="E92" s="9">
        <v>140</v>
      </c>
      <c r="F92" s="10">
        <f t="shared" si="5"/>
        <v>27.271999999999998</v>
      </c>
      <c r="G92" s="9">
        <v>0</v>
      </c>
      <c r="H92" s="10">
        <f t="shared" si="6"/>
        <v>0</v>
      </c>
      <c r="I92" s="9"/>
      <c r="J92" s="10">
        <f t="shared" si="7"/>
        <v>0</v>
      </c>
      <c r="K92" s="9">
        <f t="shared" si="9"/>
        <v>140</v>
      </c>
      <c r="L92" s="10">
        <f t="shared" si="8"/>
        <v>27.271999999999998</v>
      </c>
    </row>
    <row r="93" spans="1:12" ht="11.25" customHeight="1">
      <c r="A93" s="6">
        <v>92</v>
      </c>
      <c r="B93" s="7" t="s">
        <v>94</v>
      </c>
      <c r="C93" s="7" t="s">
        <v>12</v>
      </c>
      <c r="D93" s="11">
        <v>2.3800000000000002E-2</v>
      </c>
      <c r="E93" s="9">
        <v>30</v>
      </c>
      <c r="F93" s="10">
        <f t="shared" si="5"/>
        <v>0.71400000000000008</v>
      </c>
      <c r="G93" s="9">
        <v>0</v>
      </c>
      <c r="H93" s="10">
        <f t="shared" si="6"/>
        <v>0</v>
      </c>
      <c r="I93" s="9">
        <v>30</v>
      </c>
      <c r="J93" s="10">
        <f t="shared" si="7"/>
        <v>0.71400000000000008</v>
      </c>
      <c r="K93" s="9">
        <f t="shared" si="9"/>
        <v>0</v>
      </c>
      <c r="L93" s="10">
        <f t="shared" si="8"/>
        <v>0</v>
      </c>
    </row>
    <row r="94" spans="1:12" ht="11.25" customHeight="1">
      <c r="A94" s="6">
        <v>93</v>
      </c>
      <c r="B94" s="12" t="s">
        <v>94</v>
      </c>
      <c r="C94" s="12" t="s">
        <v>12</v>
      </c>
      <c r="D94" s="8">
        <v>4.02E-2</v>
      </c>
      <c r="E94" s="9">
        <v>500</v>
      </c>
      <c r="F94" s="10">
        <f t="shared" si="5"/>
        <v>20.100000000000001</v>
      </c>
      <c r="G94" s="9">
        <v>0</v>
      </c>
      <c r="H94" s="10">
        <f t="shared" si="6"/>
        <v>0</v>
      </c>
      <c r="I94" s="9">
        <v>27</v>
      </c>
      <c r="J94" s="10">
        <f t="shared" si="7"/>
        <v>1.0853999999999999</v>
      </c>
      <c r="K94" s="9">
        <f t="shared" si="9"/>
        <v>473</v>
      </c>
      <c r="L94" s="10">
        <f t="shared" si="8"/>
        <v>19.014600000000002</v>
      </c>
    </row>
    <row r="95" spans="1:12" ht="11.25" customHeight="1">
      <c r="A95" s="6">
        <v>94</v>
      </c>
      <c r="B95" s="7" t="s">
        <v>95</v>
      </c>
      <c r="C95" s="7" t="s">
        <v>12</v>
      </c>
      <c r="D95" s="11">
        <v>0.1164</v>
      </c>
      <c r="E95" s="9">
        <v>1300</v>
      </c>
      <c r="F95" s="10">
        <f t="shared" si="5"/>
        <v>151.32</v>
      </c>
      <c r="G95" s="9">
        <v>3000</v>
      </c>
      <c r="H95" s="10">
        <f t="shared" si="6"/>
        <v>349.2</v>
      </c>
      <c r="I95" s="9">
        <v>2300</v>
      </c>
      <c r="J95" s="10">
        <f t="shared" si="7"/>
        <v>267.72000000000003</v>
      </c>
      <c r="K95" s="9">
        <f t="shared" si="9"/>
        <v>2000</v>
      </c>
      <c r="L95" s="10">
        <f t="shared" si="8"/>
        <v>232.8</v>
      </c>
    </row>
    <row r="96" spans="1:12" ht="11.25" customHeight="1">
      <c r="A96" s="6">
        <v>95</v>
      </c>
      <c r="B96" s="7" t="s">
        <v>96</v>
      </c>
      <c r="C96" s="7" t="s">
        <v>12</v>
      </c>
      <c r="D96" s="11">
        <v>0.1023</v>
      </c>
      <c r="E96" s="9">
        <v>100</v>
      </c>
      <c r="F96" s="10">
        <f t="shared" si="5"/>
        <v>10.23</v>
      </c>
      <c r="G96" s="9">
        <v>0</v>
      </c>
      <c r="H96" s="10">
        <f t="shared" si="6"/>
        <v>0</v>
      </c>
      <c r="I96" s="9"/>
      <c r="J96" s="10">
        <f t="shared" si="7"/>
        <v>0</v>
      </c>
      <c r="K96" s="9">
        <f t="shared" si="9"/>
        <v>100</v>
      </c>
      <c r="L96" s="10">
        <f t="shared" si="8"/>
        <v>10.23</v>
      </c>
    </row>
    <row r="97" spans="1:12" ht="11.25" customHeight="1">
      <c r="A97" s="6">
        <v>96</v>
      </c>
      <c r="B97" s="7" t="s">
        <v>97</v>
      </c>
      <c r="C97" s="7" t="s">
        <v>12</v>
      </c>
      <c r="D97" s="11">
        <v>6.9699999999999998E-2</v>
      </c>
      <c r="E97" s="9">
        <v>1320</v>
      </c>
      <c r="F97" s="10">
        <f t="shared" si="5"/>
        <v>92.003999999999991</v>
      </c>
      <c r="G97" s="9">
        <v>500</v>
      </c>
      <c r="H97" s="10">
        <f t="shared" si="6"/>
        <v>34.85</v>
      </c>
      <c r="I97" s="9">
        <v>450</v>
      </c>
      <c r="J97" s="10">
        <f t="shared" si="7"/>
        <v>31.364999999999998</v>
      </c>
      <c r="K97" s="9">
        <f t="shared" si="9"/>
        <v>1370</v>
      </c>
      <c r="L97" s="10">
        <f t="shared" si="8"/>
        <v>95.489000000000004</v>
      </c>
    </row>
    <row r="98" spans="1:12" ht="11.25" customHeight="1">
      <c r="A98" s="6">
        <v>97</v>
      </c>
      <c r="B98" s="7" t="s">
        <v>98</v>
      </c>
      <c r="C98" s="7" t="s">
        <v>12</v>
      </c>
      <c r="D98" s="11">
        <v>0.18290000000000001</v>
      </c>
      <c r="E98" s="9">
        <v>200</v>
      </c>
      <c r="F98" s="10">
        <f t="shared" si="5"/>
        <v>36.58</v>
      </c>
      <c r="G98" s="9">
        <v>0</v>
      </c>
      <c r="H98" s="10">
        <f t="shared" si="6"/>
        <v>0</v>
      </c>
      <c r="I98" s="9"/>
      <c r="J98" s="10">
        <f t="shared" si="7"/>
        <v>0</v>
      </c>
      <c r="K98" s="9">
        <f t="shared" si="9"/>
        <v>200</v>
      </c>
      <c r="L98" s="10">
        <f t="shared" si="8"/>
        <v>36.58</v>
      </c>
    </row>
    <row r="99" spans="1:12" ht="11.25" customHeight="1">
      <c r="A99" s="6">
        <v>98</v>
      </c>
      <c r="B99" s="7" t="s">
        <v>99</v>
      </c>
      <c r="C99" s="7" t="s">
        <v>12</v>
      </c>
      <c r="D99" s="11">
        <v>2.1499999999999998E-2</v>
      </c>
      <c r="E99" s="9">
        <v>1350</v>
      </c>
      <c r="F99" s="10">
        <f t="shared" si="5"/>
        <v>29.024999999999999</v>
      </c>
      <c r="G99" s="9">
        <v>1000</v>
      </c>
      <c r="H99" s="10">
        <f t="shared" si="6"/>
        <v>21.5</v>
      </c>
      <c r="I99" s="9">
        <v>850</v>
      </c>
      <c r="J99" s="10">
        <f t="shared" si="7"/>
        <v>18.274999999999999</v>
      </c>
      <c r="K99" s="9">
        <f t="shared" si="9"/>
        <v>1500</v>
      </c>
      <c r="L99" s="10">
        <f t="shared" si="8"/>
        <v>32.25</v>
      </c>
    </row>
    <row r="100" spans="1:12" ht="11.25" customHeight="1">
      <c r="A100" s="6">
        <v>99</v>
      </c>
      <c r="B100" s="7" t="s">
        <v>100</v>
      </c>
      <c r="C100" s="7" t="s">
        <v>12</v>
      </c>
      <c r="D100" s="11">
        <v>0.28029999999999999</v>
      </c>
      <c r="E100" s="9">
        <v>75</v>
      </c>
      <c r="F100" s="10">
        <f t="shared" si="5"/>
        <v>21.022500000000001</v>
      </c>
      <c r="G100" s="9">
        <v>0</v>
      </c>
      <c r="H100" s="10">
        <f t="shared" si="6"/>
        <v>0</v>
      </c>
      <c r="I100" s="9"/>
      <c r="J100" s="10">
        <f t="shared" si="7"/>
        <v>0</v>
      </c>
      <c r="K100" s="9">
        <f t="shared" si="9"/>
        <v>75</v>
      </c>
      <c r="L100" s="10">
        <f t="shared" si="8"/>
        <v>21.022500000000001</v>
      </c>
    </row>
    <row r="101" spans="1:12" ht="11.25" customHeight="1">
      <c r="A101" s="6">
        <v>100</v>
      </c>
      <c r="B101" s="7" t="s">
        <v>101</v>
      </c>
      <c r="C101" s="7" t="s">
        <v>12</v>
      </c>
      <c r="D101" s="11">
        <v>6.3700000000000007E-2</v>
      </c>
      <c r="E101" s="9">
        <v>700</v>
      </c>
      <c r="F101" s="10">
        <f t="shared" si="5"/>
        <v>44.59</v>
      </c>
      <c r="G101" s="9">
        <v>0</v>
      </c>
      <c r="H101" s="10">
        <f t="shared" si="6"/>
        <v>0</v>
      </c>
      <c r="I101" s="9">
        <v>700</v>
      </c>
      <c r="J101" s="10">
        <f t="shared" si="7"/>
        <v>44.59</v>
      </c>
      <c r="K101" s="9">
        <f t="shared" si="9"/>
        <v>0</v>
      </c>
      <c r="L101" s="10">
        <f t="shared" si="8"/>
        <v>0</v>
      </c>
    </row>
    <row r="102" spans="1:12" ht="11.25" customHeight="1">
      <c r="A102" s="6">
        <v>101</v>
      </c>
      <c r="B102" s="5" t="s">
        <v>101</v>
      </c>
      <c r="C102" s="5" t="s">
        <v>12</v>
      </c>
      <c r="D102" s="13">
        <v>8.0399999999999999E-2</v>
      </c>
      <c r="E102" s="9">
        <v>0</v>
      </c>
      <c r="F102" s="10">
        <f t="shared" si="5"/>
        <v>0</v>
      </c>
      <c r="G102" s="9">
        <v>1000</v>
      </c>
      <c r="H102" s="10">
        <f t="shared" si="6"/>
        <v>80.400000000000006</v>
      </c>
      <c r="I102" s="9">
        <v>120</v>
      </c>
      <c r="J102" s="10">
        <f t="shared" si="7"/>
        <v>9.6479999999999997</v>
      </c>
      <c r="K102" s="9">
        <f t="shared" si="9"/>
        <v>880</v>
      </c>
      <c r="L102" s="10">
        <f t="shared" si="8"/>
        <v>70.751999999999995</v>
      </c>
    </row>
    <row r="103" spans="1:12" ht="11.25" customHeight="1">
      <c r="A103" s="6">
        <v>102</v>
      </c>
      <c r="B103" s="7" t="s">
        <v>102</v>
      </c>
      <c r="C103" s="7" t="s">
        <v>12</v>
      </c>
      <c r="D103" s="11">
        <v>4.1599999999999998E-2</v>
      </c>
      <c r="E103" s="9">
        <v>20</v>
      </c>
      <c r="F103" s="10">
        <f t="shared" si="5"/>
        <v>0.83199999999999996</v>
      </c>
      <c r="G103" s="9">
        <v>0</v>
      </c>
      <c r="H103" s="10">
        <f t="shared" si="6"/>
        <v>0</v>
      </c>
      <c r="I103" s="9"/>
      <c r="J103" s="10">
        <f t="shared" si="7"/>
        <v>0</v>
      </c>
      <c r="K103" s="9">
        <f t="shared" si="9"/>
        <v>20</v>
      </c>
      <c r="L103" s="10">
        <f t="shared" si="8"/>
        <v>0.83199999999999996</v>
      </c>
    </row>
    <row r="104" spans="1:12" ht="11.25" customHeight="1">
      <c r="A104" s="6">
        <v>103</v>
      </c>
      <c r="B104" s="7" t="s">
        <v>103</v>
      </c>
      <c r="C104" s="7" t="s">
        <v>12</v>
      </c>
      <c r="D104" s="11">
        <v>1.49E-2</v>
      </c>
      <c r="E104" s="9">
        <v>150</v>
      </c>
      <c r="F104" s="10">
        <f t="shared" si="5"/>
        <v>2.2349999999999999</v>
      </c>
      <c r="G104" s="9">
        <v>0</v>
      </c>
      <c r="H104" s="10">
        <f t="shared" si="6"/>
        <v>0</v>
      </c>
      <c r="I104" s="9">
        <v>50</v>
      </c>
      <c r="J104" s="10">
        <f t="shared" si="7"/>
        <v>0.745</v>
      </c>
      <c r="K104" s="9">
        <f t="shared" si="9"/>
        <v>100</v>
      </c>
      <c r="L104" s="10">
        <f t="shared" si="8"/>
        <v>1.49</v>
      </c>
    </row>
    <row r="105" spans="1:12" ht="11.25" customHeight="1">
      <c r="A105" s="6">
        <v>104</v>
      </c>
      <c r="B105" s="7" t="s">
        <v>104</v>
      </c>
      <c r="C105" s="7" t="s">
        <v>12</v>
      </c>
      <c r="D105" s="11">
        <v>3.27E-2</v>
      </c>
      <c r="E105" s="9">
        <v>55</v>
      </c>
      <c r="F105" s="10">
        <f t="shared" si="5"/>
        <v>1.7985</v>
      </c>
      <c r="G105" s="9">
        <v>0</v>
      </c>
      <c r="H105" s="10">
        <f t="shared" si="6"/>
        <v>0</v>
      </c>
      <c r="I105" s="9"/>
      <c r="J105" s="10">
        <f t="shared" si="7"/>
        <v>0</v>
      </c>
      <c r="K105" s="9">
        <f t="shared" si="9"/>
        <v>55</v>
      </c>
      <c r="L105" s="10">
        <f t="shared" si="8"/>
        <v>1.7985</v>
      </c>
    </row>
    <row r="106" spans="1:12" ht="11.25" customHeight="1">
      <c r="A106" s="6">
        <v>105</v>
      </c>
      <c r="B106" s="7" t="s">
        <v>105</v>
      </c>
      <c r="C106" s="7" t="s">
        <v>12</v>
      </c>
      <c r="D106" s="11">
        <v>2.6800000000000001E-2</v>
      </c>
      <c r="E106" s="9">
        <v>600</v>
      </c>
      <c r="F106" s="10">
        <f t="shared" si="5"/>
        <v>16.080000000000002</v>
      </c>
      <c r="G106" s="9">
        <v>0</v>
      </c>
      <c r="H106" s="10">
        <f t="shared" si="6"/>
        <v>0</v>
      </c>
      <c r="I106" s="9">
        <v>200</v>
      </c>
      <c r="J106" s="10">
        <f t="shared" si="7"/>
        <v>5.36</v>
      </c>
      <c r="K106" s="9">
        <f t="shared" si="9"/>
        <v>400</v>
      </c>
      <c r="L106" s="10">
        <f t="shared" si="8"/>
        <v>10.72</v>
      </c>
    </row>
    <row r="107" spans="1:12" ht="11.25" customHeight="1">
      <c r="A107" s="6">
        <v>106</v>
      </c>
      <c r="B107" s="7" t="s">
        <v>106</v>
      </c>
      <c r="C107" s="7" t="s">
        <v>12</v>
      </c>
      <c r="D107" s="11">
        <v>6.6900000000000001E-2</v>
      </c>
      <c r="E107" s="9">
        <v>150</v>
      </c>
      <c r="F107" s="10">
        <f t="shared" si="5"/>
        <v>10.035</v>
      </c>
      <c r="G107" s="9">
        <v>1000</v>
      </c>
      <c r="H107" s="10">
        <f t="shared" si="6"/>
        <v>66.900000000000006</v>
      </c>
      <c r="I107" s="9">
        <v>410</v>
      </c>
      <c r="J107" s="10">
        <f t="shared" si="7"/>
        <v>27.429000000000002</v>
      </c>
      <c r="K107" s="9">
        <f t="shared" si="9"/>
        <v>740</v>
      </c>
      <c r="L107" s="10">
        <f t="shared" si="8"/>
        <v>49.506</v>
      </c>
    </row>
    <row r="108" spans="1:12" ht="11.25" customHeight="1">
      <c r="A108" s="6">
        <v>107</v>
      </c>
      <c r="B108" s="7" t="s">
        <v>107</v>
      </c>
      <c r="C108" s="7" t="s">
        <v>12</v>
      </c>
      <c r="D108" s="11">
        <v>3.8600000000000002E-2</v>
      </c>
      <c r="E108" s="9">
        <v>1300</v>
      </c>
      <c r="F108" s="10">
        <f t="shared" si="5"/>
        <v>50.18</v>
      </c>
      <c r="G108" s="9">
        <v>2000</v>
      </c>
      <c r="H108" s="10">
        <f t="shared" si="6"/>
        <v>77.2</v>
      </c>
      <c r="I108" s="9">
        <v>1350</v>
      </c>
      <c r="J108" s="10">
        <f t="shared" si="7"/>
        <v>52.110000000000007</v>
      </c>
      <c r="K108" s="9">
        <f t="shared" si="9"/>
        <v>1950</v>
      </c>
      <c r="L108" s="10">
        <f t="shared" si="8"/>
        <v>75.27000000000001</v>
      </c>
    </row>
    <row r="109" spans="1:12" ht="11.25" customHeight="1">
      <c r="A109" s="6">
        <v>108</v>
      </c>
      <c r="B109" s="7" t="s">
        <v>108</v>
      </c>
      <c r="C109" s="7" t="s">
        <v>12</v>
      </c>
      <c r="D109" s="11">
        <v>0.17460000000000001</v>
      </c>
      <c r="E109" s="9">
        <v>75</v>
      </c>
      <c r="F109" s="10">
        <f t="shared" si="5"/>
        <v>13.095000000000001</v>
      </c>
      <c r="G109" s="9">
        <v>0</v>
      </c>
      <c r="H109" s="10">
        <f t="shared" si="6"/>
        <v>0</v>
      </c>
      <c r="I109" s="9">
        <v>75</v>
      </c>
      <c r="J109" s="10">
        <f t="shared" si="7"/>
        <v>13.095000000000001</v>
      </c>
      <c r="K109" s="9">
        <f t="shared" si="9"/>
        <v>0</v>
      </c>
      <c r="L109" s="10">
        <f t="shared" si="8"/>
        <v>0</v>
      </c>
    </row>
    <row r="110" spans="1:12" ht="11.25" customHeight="1">
      <c r="A110" s="6">
        <v>109</v>
      </c>
      <c r="B110" s="7" t="s">
        <v>108</v>
      </c>
      <c r="C110" s="7" t="s">
        <v>12</v>
      </c>
      <c r="D110" s="11">
        <v>0.2079</v>
      </c>
      <c r="E110" s="9">
        <v>500</v>
      </c>
      <c r="F110" s="10">
        <f t="shared" si="5"/>
        <v>103.95</v>
      </c>
      <c r="G110" s="9">
        <v>0</v>
      </c>
      <c r="H110" s="10">
        <f t="shared" si="6"/>
        <v>0</v>
      </c>
      <c r="I110" s="9">
        <v>30</v>
      </c>
      <c r="J110" s="10">
        <f t="shared" si="7"/>
        <v>6.2370000000000001</v>
      </c>
      <c r="K110" s="9">
        <f t="shared" si="9"/>
        <v>470</v>
      </c>
      <c r="L110" s="10">
        <f t="shared" si="8"/>
        <v>97.712999999999994</v>
      </c>
    </row>
    <row r="111" spans="1:12" ht="11.25" customHeight="1">
      <c r="A111" s="6">
        <v>110</v>
      </c>
      <c r="B111" s="7" t="s">
        <v>109</v>
      </c>
      <c r="C111" s="7" t="s">
        <v>12</v>
      </c>
      <c r="D111" s="11">
        <v>8.6699999999999999E-2</v>
      </c>
      <c r="E111" s="9">
        <v>1115</v>
      </c>
      <c r="F111" s="10">
        <f t="shared" si="5"/>
        <v>96.670500000000004</v>
      </c>
      <c r="G111" s="9">
        <v>0</v>
      </c>
      <c r="H111" s="10">
        <f t="shared" si="6"/>
        <v>0</v>
      </c>
      <c r="I111" s="9">
        <v>350</v>
      </c>
      <c r="J111" s="10">
        <f t="shared" si="7"/>
        <v>30.344999999999999</v>
      </c>
      <c r="K111" s="9">
        <f t="shared" si="9"/>
        <v>765</v>
      </c>
      <c r="L111" s="10">
        <f t="shared" si="8"/>
        <v>66.325500000000005</v>
      </c>
    </row>
    <row r="112" spans="1:12" ht="11.25" customHeight="1">
      <c r="A112" s="6">
        <v>111</v>
      </c>
      <c r="B112" s="7" t="s">
        <v>110</v>
      </c>
      <c r="C112" s="7" t="s">
        <v>12</v>
      </c>
      <c r="D112" s="11">
        <v>4.8300000000000003E-2</v>
      </c>
      <c r="E112" s="9">
        <v>230</v>
      </c>
      <c r="F112" s="10">
        <f t="shared" si="5"/>
        <v>11.109</v>
      </c>
      <c r="G112" s="9">
        <v>0</v>
      </c>
      <c r="H112" s="10">
        <f t="shared" si="6"/>
        <v>0</v>
      </c>
      <c r="I112" s="9"/>
      <c r="J112" s="10">
        <f t="shared" si="7"/>
        <v>0</v>
      </c>
      <c r="K112" s="9">
        <f t="shared" si="9"/>
        <v>230</v>
      </c>
      <c r="L112" s="10">
        <f t="shared" si="8"/>
        <v>11.109</v>
      </c>
    </row>
    <row r="113" spans="1:12" ht="11.25" customHeight="1">
      <c r="A113" s="6">
        <v>112</v>
      </c>
      <c r="B113" s="7" t="s">
        <v>111</v>
      </c>
      <c r="C113" s="7" t="s">
        <v>12</v>
      </c>
      <c r="D113" s="11">
        <v>4.36E-2</v>
      </c>
      <c r="E113" s="9">
        <v>1170</v>
      </c>
      <c r="F113" s="10">
        <f t="shared" si="5"/>
        <v>51.012</v>
      </c>
      <c r="G113" s="9">
        <v>0</v>
      </c>
      <c r="H113" s="10">
        <f t="shared" si="6"/>
        <v>0</v>
      </c>
      <c r="I113" s="9">
        <v>560</v>
      </c>
      <c r="J113" s="10">
        <f t="shared" si="7"/>
        <v>24.416</v>
      </c>
      <c r="K113" s="9">
        <f t="shared" si="9"/>
        <v>610</v>
      </c>
      <c r="L113" s="10">
        <f t="shared" si="8"/>
        <v>26.596</v>
      </c>
    </row>
    <row r="114" spans="1:12" ht="11.25" customHeight="1">
      <c r="A114" s="6">
        <v>113</v>
      </c>
      <c r="B114" s="7" t="s">
        <v>112</v>
      </c>
      <c r="C114" s="7" t="s">
        <v>12</v>
      </c>
      <c r="D114" s="11">
        <v>7.0000000000000001E-3</v>
      </c>
      <c r="E114" s="9">
        <v>25</v>
      </c>
      <c r="F114" s="10">
        <f t="shared" si="5"/>
        <v>0.17500000000000002</v>
      </c>
      <c r="G114" s="9">
        <v>0</v>
      </c>
      <c r="H114" s="10">
        <f t="shared" si="6"/>
        <v>0</v>
      </c>
      <c r="I114" s="9">
        <v>25</v>
      </c>
      <c r="J114" s="10">
        <f t="shared" si="7"/>
        <v>0.17500000000000002</v>
      </c>
      <c r="K114" s="9">
        <f t="shared" si="9"/>
        <v>0</v>
      </c>
      <c r="L114" s="10">
        <f t="shared" si="8"/>
        <v>0</v>
      </c>
    </row>
    <row r="115" spans="1:12" ht="11.25" customHeight="1">
      <c r="A115" s="6">
        <v>114</v>
      </c>
      <c r="B115" s="5" t="s">
        <v>112</v>
      </c>
      <c r="C115" s="5" t="s">
        <v>12</v>
      </c>
      <c r="D115" s="13">
        <v>1.18E-2</v>
      </c>
      <c r="E115" s="9">
        <v>0</v>
      </c>
      <c r="F115" s="10">
        <f t="shared" si="5"/>
        <v>0</v>
      </c>
      <c r="G115" s="9">
        <v>500</v>
      </c>
      <c r="H115" s="10">
        <f t="shared" si="6"/>
        <v>5.8999999999999995</v>
      </c>
      <c r="I115" s="9">
        <v>134</v>
      </c>
      <c r="J115" s="10">
        <f t="shared" si="7"/>
        <v>1.5811999999999999</v>
      </c>
      <c r="K115" s="9">
        <f t="shared" si="9"/>
        <v>366</v>
      </c>
      <c r="L115" s="10">
        <f t="shared" si="8"/>
        <v>4.3187999999999995</v>
      </c>
    </row>
    <row r="116" spans="1:12" ht="11.25" customHeight="1">
      <c r="A116" s="6">
        <v>115</v>
      </c>
      <c r="B116" s="7" t="s">
        <v>113</v>
      </c>
      <c r="C116" s="7" t="s">
        <v>12</v>
      </c>
      <c r="D116" s="11">
        <v>7.2400000000000006E-2</v>
      </c>
      <c r="E116" s="9">
        <v>4350</v>
      </c>
      <c r="F116" s="10">
        <f t="shared" si="5"/>
        <v>314.94000000000005</v>
      </c>
      <c r="G116" s="9">
        <v>4000</v>
      </c>
      <c r="H116" s="10">
        <f t="shared" si="6"/>
        <v>289.60000000000002</v>
      </c>
      <c r="I116" s="9">
        <v>2450</v>
      </c>
      <c r="J116" s="10">
        <f t="shared" si="7"/>
        <v>177.38000000000002</v>
      </c>
      <c r="K116" s="9">
        <f t="shared" si="9"/>
        <v>5900</v>
      </c>
      <c r="L116" s="10">
        <f t="shared" si="8"/>
        <v>427.16</v>
      </c>
    </row>
    <row r="117" spans="1:12" ht="11.25" customHeight="1">
      <c r="A117" s="6">
        <v>116</v>
      </c>
      <c r="B117" s="7" t="s">
        <v>114</v>
      </c>
      <c r="C117" s="7" t="s">
        <v>12</v>
      </c>
      <c r="D117" s="11">
        <v>3.9199999999999999E-2</v>
      </c>
      <c r="E117" s="9">
        <v>100</v>
      </c>
      <c r="F117" s="10">
        <f t="shared" si="5"/>
        <v>3.92</v>
      </c>
      <c r="G117" s="9">
        <v>0</v>
      </c>
      <c r="H117" s="10">
        <f t="shared" si="6"/>
        <v>0</v>
      </c>
      <c r="I117" s="9"/>
      <c r="J117" s="10">
        <f t="shared" si="7"/>
        <v>0</v>
      </c>
      <c r="K117" s="9">
        <f t="shared" si="9"/>
        <v>100</v>
      </c>
      <c r="L117" s="10">
        <f t="shared" si="8"/>
        <v>3.92</v>
      </c>
    </row>
    <row r="118" spans="1:12" ht="11.25" customHeight="1">
      <c r="A118" s="6">
        <v>117</v>
      </c>
      <c r="B118" s="7" t="s">
        <v>115</v>
      </c>
      <c r="C118" s="7" t="s">
        <v>12</v>
      </c>
      <c r="D118" s="11">
        <v>7.3700000000000002E-2</v>
      </c>
      <c r="E118" s="9">
        <v>700</v>
      </c>
      <c r="F118" s="10">
        <f t="shared" si="5"/>
        <v>51.59</v>
      </c>
      <c r="G118" s="9">
        <v>0</v>
      </c>
      <c r="H118" s="10">
        <f t="shared" si="6"/>
        <v>0</v>
      </c>
      <c r="I118" s="9">
        <v>200</v>
      </c>
      <c r="J118" s="10">
        <f t="shared" si="7"/>
        <v>14.74</v>
      </c>
      <c r="K118" s="9">
        <f t="shared" si="9"/>
        <v>500</v>
      </c>
      <c r="L118" s="10">
        <f t="shared" si="8"/>
        <v>36.85</v>
      </c>
    </row>
    <row r="119" spans="1:12" ht="11.25" customHeight="1">
      <c r="A119" s="6">
        <v>118</v>
      </c>
      <c r="B119" s="7" t="s">
        <v>116</v>
      </c>
      <c r="C119" s="7" t="s">
        <v>12</v>
      </c>
      <c r="D119" s="11">
        <v>0.1081</v>
      </c>
      <c r="E119" s="9">
        <v>123</v>
      </c>
      <c r="F119" s="10">
        <f t="shared" si="5"/>
        <v>13.2963</v>
      </c>
      <c r="G119" s="9">
        <v>0</v>
      </c>
      <c r="H119" s="10">
        <f t="shared" si="6"/>
        <v>0</v>
      </c>
      <c r="I119" s="9"/>
      <c r="J119" s="10">
        <f t="shared" si="7"/>
        <v>0</v>
      </c>
      <c r="K119" s="9">
        <f t="shared" si="9"/>
        <v>123</v>
      </c>
      <c r="L119" s="10">
        <f t="shared" si="8"/>
        <v>13.2963</v>
      </c>
    </row>
    <row r="120" spans="1:12" ht="11.25" customHeight="1">
      <c r="A120" s="6">
        <v>119</v>
      </c>
      <c r="B120" s="7" t="s">
        <v>117</v>
      </c>
      <c r="C120" s="7" t="s">
        <v>12</v>
      </c>
      <c r="D120" s="11">
        <v>0.30420000000000003</v>
      </c>
      <c r="E120" s="9">
        <v>450</v>
      </c>
      <c r="F120" s="10">
        <f t="shared" si="5"/>
        <v>136.89000000000001</v>
      </c>
      <c r="G120" s="9">
        <v>0</v>
      </c>
      <c r="H120" s="10">
        <f t="shared" si="6"/>
        <v>0</v>
      </c>
      <c r="I120" s="9"/>
      <c r="J120" s="10">
        <f t="shared" si="7"/>
        <v>0</v>
      </c>
      <c r="K120" s="9">
        <f t="shared" si="9"/>
        <v>450</v>
      </c>
      <c r="L120" s="10">
        <f t="shared" si="8"/>
        <v>136.89000000000001</v>
      </c>
    </row>
    <row r="121" spans="1:12" ht="11.25" customHeight="1">
      <c r="A121" s="6">
        <v>120</v>
      </c>
      <c r="B121" s="7" t="s">
        <v>118</v>
      </c>
      <c r="C121" s="7" t="s">
        <v>12</v>
      </c>
      <c r="D121" s="11">
        <v>0.1699</v>
      </c>
      <c r="E121" s="9">
        <v>2770</v>
      </c>
      <c r="F121" s="10">
        <f t="shared" si="5"/>
        <v>470.62299999999999</v>
      </c>
      <c r="G121" s="9">
        <v>2000</v>
      </c>
      <c r="H121" s="10">
        <f t="shared" si="6"/>
        <v>339.8</v>
      </c>
      <c r="I121" s="9">
        <v>2565</v>
      </c>
      <c r="J121" s="10">
        <f t="shared" si="7"/>
        <v>435.79349999999999</v>
      </c>
      <c r="K121" s="9">
        <f t="shared" si="9"/>
        <v>2205</v>
      </c>
      <c r="L121" s="10">
        <f t="shared" si="8"/>
        <v>374.62950000000001</v>
      </c>
    </row>
    <row r="122" spans="1:12" ht="11.25" customHeight="1">
      <c r="A122" s="6">
        <v>121</v>
      </c>
      <c r="B122" s="7" t="s">
        <v>119</v>
      </c>
      <c r="C122" s="7" t="s">
        <v>12</v>
      </c>
      <c r="D122" s="11">
        <v>0.14069999999999999</v>
      </c>
      <c r="E122" s="9">
        <v>250</v>
      </c>
      <c r="F122" s="10">
        <f t="shared" si="5"/>
        <v>35.174999999999997</v>
      </c>
      <c r="G122" s="9">
        <v>0</v>
      </c>
      <c r="H122" s="10">
        <f t="shared" si="6"/>
        <v>0</v>
      </c>
      <c r="I122" s="9"/>
      <c r="J122" s="10">
        <f t="shared" si="7"/>
        <v>0</v>
      </c>
      <c r="K122" s="9">
        <f t="shared" si="9"/>
        <v>250</v>
      </c>
      <c r="L122" s="10">
        <f t="shared" si="8"/>
        <v>35.174999999999997</v>
      </c>
    </row>
    <row r="123" spans="1:12" ht="11.25" customHeight="1">
      <c r="A123" s="6">
        <v>122</v>
      </c>
      <c r="B123" s="7" t="s">
        <v>120</v>
      </c>
      <c r="C123" s="7" t="s">
        <v>12</v>
      </c>
      <c r="D123" s="11">
        <v>5.3499999999999999E-2</v>
      </c>
      <c r="E123" s="9">
        <v>1000</v>
      </c>
      <c r="F123" s="10">
        <f t="shared" si="5"/>
        <v>53.5</v>
      </c>
      <c r="G123" s="9">
        <v>1000</v>
      </c>
      <c r="H123" s="10">
        <f t="shared" si="6"/>
        <v>53.5</v>
      </c>
      <c r="I123" s="9">
        <v>780</v>
      </c>
      <c r="J123" s="10">
        <f t="shared" si="7"/>
        <v>41.73</v>
      </c>
      <c r="K123" s="9">
        <f t="shared" si="9"/>
        <v>1220</v>
      </c>
      <c r="L123" s="10">
        <f t="shared" si="8"/>
        <v>65.27</v>
      </c>
    </row>
    <row r="124" spans="1:12" ht="11.25" customHeight="1">
      <c r="A124" s="6">
        <v>123</v>
      </c>
      <c r="B124" s="7" t="s">
        <v>120</v>
      </c>
      <c r="C124" s="7" t="s">
        <v>12</v>
      </c>
      <c r="D124" s="11">
        <v>8.5500000000000007E-2</v>
      </c>
      <c r="E124" s="9">
        <v>100</v>
      </c>
      <c r="F124" s="10">
        <f t="shared" si="5"/>
        <v>8.5500000000000007</v>
      </c>
      <c r="G124" s="9">
        <v>0</v>
      </c>
      <c r="H124" s="10">
        <f t="shared" si="6"/>
        <v>0</v>
      </c>
      <c r="I124" s="9">
        <v>100</v>
      </c>
      <c r="J124" s="10">
        <f t="shared" si="7"/>
        <v>8.5500000000000007</v>
      </c>
      <c r="K124" s="9">
        <f t="shared" si="9"/>
        <v>0</v>
      </c>
      <c r="L124" s="10">
        <f t="shared" si="8"/>
        <v>0</v>
      </c>
    </row>
    <row r="125" spans="1:12" ht="11.25" customHeight="1">
      <c r="A125" s="6">
        <v>124</v>
      </c>
      <c r="B125" s="7" t="s">
        <v>121</v>
      </c>
      <c r="C125" s="7" t="s">
        <v>12</v>
      </c>
      <c r="D125" s="11">
        <v>4.1599999999999998E-2</v>
      </c>
      <c r="E125" s="9">
        <v>1039</v>
      </c>
      <c r="F125" s="10">
        <f t="shared" si="5"/>
        <v>43.2224</v>
      </c>
      <c r="G125" s="9">
        <v>500</v>
      </c>
      <c r="H125" s="10">
        <f t="shared" si="6"/>
        <v>20.8</v>
      </c>
      <c r="I125" s="9">
        <v>650</v>
      </c>
      <c r="J125" s="10">
        <f t="shared" si="7"/>
        <v>27.04</v>
      </c>
      <c r="K125" s="9">
        <f t="shared" si="9"/>
        <v>889</v>
      </c>
      <c r="L125" s="10">
        <f t="shared" si="8"/>
        <v>36.982399999999998</v>
      </c>
    </row>
    <row r="126" spans="1:12" ht="11.25" customHeight="1">
      <c r="A126" s="6">
        <v>125</v>
      </c>
      <c r="B126" s="7" t="s">
        <v>122</v>
      </c>
      <c r="C126" s="7" t="s">
        <v>12</v>
      </c>
      <c r="D126" s="11">
        <v>2.6800000000000001E-2</v>
      </c>
      <c r="E126" s="9">
        <v>700</v>
      </c>
      <c r="F126" s="10">
        <f t="shared" si="5"/>
        <v>18.760000000000002</v>
      </c>
      <c r="G126" s="9">
        <v>1000</v>
      </c>
      <c r="H126" s="10">
        <f t="shared" si="6"/>
        <v>26.8</v>
      </c>
      <c r="I126" s="9">
        <v>870</v>
      </c>
      <c r="J126" s="10">
        <f t="shared" si="7"/>
        <v>23.316000000000003</v>
      </c>
      <c r="K126" s="9">
        <f t="shared" si="9"/>
        <v>830</v>
      </c>
      <c r="L126" s="10">
        <f t="shared" si="8"/>
        <v>22.244</v>
      </c>
    </row>
    <row r="127" spans="1:12" ht="11.25" customHeight="1">
      <c r="A127" s="6">
        <v>126</v>
      </c>
      <c r="B127" s="12" t="s">
        <v>123</v>
      </c>
      <c r="C127" s="12" t="s">
        <v>12</v>
      </c>
      <c r="D127" s="11">
        <v>4.8000000000000001E-2</v>
      </c>
      <c r="E127" s="9">
        <v>20</v>
      </c>
      <c r="F127" s="10">
        <f t="shared" si="5"/>
        <v>0.96</v>
      </c>
      <c r="G127" s="9">
        <v>0</v>
      </c>
      <c r="H127" s="10">
        <f t="shared" si="6"/>
        <v>0</v>
      </c>
      <c r="I127" s="9"/>
      <c r="J127" s="10">
        <f t="shared" si="7"/>
        <v>0</v>
      </c>
      <c r="K127" s="9">
        <f t="shared" si="9"/>
        <v>20</v>
      </c>
      <c r="L127" s="10">
        <f t="shared" si="8"/>
        <v>0.96</v>
      </c>
    </row>
    <row r="128" spans="1:12" ht="11.25" customHeight="1">
      <c r="A128" s="6">
        <v>127</v>
      </c>
      <c r="B128" s="7" t="s">
        <v>124</v>
      </c>
      <c r="C128" s="7" t="s">
        <v>12</v>
      </c>
      <c r="D128" s="11">
        <v>0.23749999999999999</v>
      </c>
      <c r="E128" s="9">
        <v>65</v>
      </c>
      <c r="F128" s="10">
        <f t="shared" si="5"/>
        <v>15.4375</v>
      </c>
      <c r="G128" s="9">
        <v>0</v>
      </c>
      <c r="H128" s="10">
        <f t="shared" si="6"/>
        <v>0</v>
      </c>
      <c r="I128" s="9"/>
      <c r="J128" s="10">
        <f t="shared" si="7"/>
        <v>0</v>
      </c>
      <c r="K128" s="9">
        <f t="shared" si="9"/>
        <v>65</v>
      </c>
      <c r="L128" s="10">
        <f t="shared" si="8"/>
        <v>15.4375</v>
      </c>
    </row>
    <row r="129" spans="1:12" ht="11.25" customHeight="1">
      <c r="A129" s="6">
        <v>128</v>
      </c>
      <c r="B129" s="7" t="s">
        <v>125</v>
      </c>
      <c r="C129" s="7" t="s">
        <v>12</v>
      </c>
      <c r="D129" s="11">
        <v>2.1399999999999999E-2</v>
      </c>
      <c r="E129" s="9">
        <v>30</v>
      </c>
      <c r="F129" s="10">
        <f t="shared" si="5"/>
        <v>0.64200000000000002</v>
      </c>
      <c r="G129" s="9">
        <v>0</v>
      </c>
      <c r="H129" s="10">
        <f t="shared" si="6"/>
        <v>0</v>
      </c>
      <c r="I129" s="9"/>
      <c r="J129" s="10">
        <f t="shared" si="7"/>
        <v>0</v>
      </c>
      <c r="K129" s="9">
        <f t="shared" si="9"/>
        <v>30</v>
      </c>
      <c r="L129" s="10">
        <f t="shared" si="8"/>
        <v>0.64200000000000002</v>
      </c>
    </row>
    <row r="130" spans="1:12" ht="11.25" customHeight="1">
      <c r="A130" s="6">
        <v>129</v>
      </c>
      <c r="B130" s="7" t="s">
        <v>126</v>
      </c>
      <c r="C130" s="7" t="s">
        <v>12</v>
      </c>
      <c r="D130" s="11">
        <v>0.2316</v>
      </c>
      <c r="E130" s="9">
        <v>10</v>
      </c>
      <c r="F130" s="10">
        <f t="shared" ref="F130:F193" si="10">E130*D130</f>
        <v>2.3159999999999998</v>
      </c>
      <c r="G130" s="9">
        <v>0</v>
      </c>
      <c r="H130" s="10">
        <f t="shared" ref="H130:H193" si="11">G130*D130</f>
        <v>0</v>
      </c>
      <c r="I130" s="9"/>
      <c r="J130" s="10">
        <f t="shared" ref="J130:J193" si="12">I130*D130</f>
        <v>0</v>
      </c>
      <c r="K130" s="9">
        <f t="shared" si="9"/>
        <v>10</v>
      </c>
      <c r="L130" s="10">
        <f t="shared" ref="L130:L193" si="13">K130*D130</f>
        <v>2.3159999999999998</v>
      </c>
    </row>
    <row r="131" spans="1:12" ht="11.25" customHeight="1">
      <c r="A131" s="6">
        <v>130</v>
      </c>
      <c r="B131" s="7" t="s">
        <v>127</v>
      </c>
      <c r="C131" s="7" t="s">
        <v>12</v>
      </c>
      <c r="D131" s="11">
        <v>3.7199999999999997E-2</v>
      </c>
      <c r="E131" s="9">
        <v>30</v>
      </c>
      <c r="F131" s="10">
        <f t="shared" si="10"/>
        <v>1.1159999999999999</v>
      </c>
      <c r="G131" s="9">
        <v>0</v>
      </c>
      <c r="H131" s="10">
        <f t="shared" si="11"/>
        <v>0</v>
      </c>
      <c r="I131" s="9"/>
      <c r="J131" s="10">
        <f t="shared" si="12"/>
        <v>0</v>
      </c>
      <c r="K131" s="9">
        <f t="shared" ref="K131:K194" si="14">E131+G131-I131</f>
        <v>30</v>
      </c>
      <c r="L131" s="10">
        <f t="shared" si="13"/>
        <v>1.1159999999999999</v>
      </c>
    </row>
    <row r="132" spans="1:12" ht="11.25" customHeight="1">
      <c r="A132" s="6">
        <v>131</v>
      </c>
      <c r="B132" s="7" t="s">
        <v>128</v>
      </c>
      <c r="C132" s="7" t="s">
        <v>12</v>
      </c>
      <c r="D132" s="11">
        <v>0.2278</v>
      </c>
      <c r="E132" s="9">
        <v>1880</v>
      </c>
      <c r="F132" s="10">
        <f t="shared" si="10"/>
        <v>428.26400000000001</v>
      </c>
      <c r="G132" s="9">
        <v>0</v>
      </c>
      <c r="H132" s="10">
        <f t="shared" si="11"/>
        <v>0</v>
      </c>
      <c r="I132" s="9">
        <v>710</v>
      </c>
      <c r="J132" s="10">
        <f t="shared" si="12"/>
        <v>161.738</v>
      </c>
      <c r="K132" s="9">
        <f t="shared" si="14"/>
        <v>1170</v>
      </c>
      <c r="L132" s="10">
        <f t="shared" si="13"/>
        <v>266.52600000000001</v>
      </c>
    </row>
    <row r="133" spans="1:12" ht="11.25" customHeight="1">
      <c r="A133" s="6">
        <v>132</v>
      </c>
      <c r="B133" s="7" t="s">
        <v>128</v>
      </c>
      <c r="C133" s="7" t="s">
        <v>12</v>
      </c>
      <c r="D133" s="11">
        <v>0.24349999999999999</v>
      </c>
      <c r="E133" s="9">
        <v>0</v>
      </c>
      <c r="F133" s="10">
        <f t="shared" si="10"/>
        <v>0</v>
      </c>
      <c r="G133" s="9">
        <v>500</v>
      </c>
      <c r="H133" s="10">
        <f t="shared" si="11"/>
        <v>121.75</v>
      </c>
      <c r="I133" s="9">
        <v>500</v>
      </c>
      <c r="J133" s="10">
        <f t="shared" si="12"/>
        <v>121.75</v>
      </c>
      <c r="K133" s="9">
        <f t="shared" si="14"/>
        <v>0</v>
      </c>
      <c r="L133" s="10">
        <f t="shared" si="13"/>
        <v>0</v>
      </c>
    </row>
    <row r="134" spans="1:12" ht="11.25" customHeight="1">
      <c r="A134" s="6">
        <v>133</v>
      </c>
      <c r="B134" s="12" t="s">
        <v>129</v>
      </c>
      <c r="C134" s="12" t="s">
        <v>12</v>
      </c>
      <c r="D134" s="8">
        <v>0.15010000000000001</v>
      </c>
      <c r="E134" s="9">
        <v>300</v>
      </c>
      <c r="F134" s="10">
        <f t="shared" si="10"/>
        <v>45.03</v>
      </c>
      <c r="G134" s="9">
        <v>0</v>
      </c>
      <c r="H134" s="10">
        <f t="shared" si="11"/>
        <v>0</v>
      </c>
      <c r="I134" s="9"/>
      <c r="J134" s="10">
        <f t="shared" si="12"/>
        <v>0</v>
      </c>
      <c r="K134" s="9">
        <f t="shared" si="14"/>
        <v>300</v>
      </c>
      <c r="L134" s="10">
        <f t="shared" si="13"/>
        <v>45.03</v>
      </c>
    </row>
    <row r="135" spans="1:12" ht="11.25" customHeight="1">
      <c r="A135" s="6">
        <v>134</v>
      </c>
      <c r="B135" s="7" t="s">
        <v>130</v>
      </c>
      <c r="C135" s="7" t="s">
        <v>12</v>
      </c>
      <c r="D135" s="11">
        <v>3.09E-2</v>
      </c>
      <c r="E135" s="9">
        <v>450</v>
      </c>
      <c r="F135" s="10">
        <f t="shared" si="10"/>
        <v>13.904999999999999</v>
      </c>
      <c r="G135" s="9">
        <v>1000</v>
      </c>
      <c r="H135" s="10">
        <f t="shared" si="11"/>
        <v>30.900000000000002</v>
      </c>
      <c r="I135" s="9">
        <v>350</v>
      </c>
      <c r="J135" s="10">
        <f t="shared" si="12"/>
        <v>10.815</v>
      </c>
      <c r="K135" s="9">
        <f t="shared" si="14"/>
        <v>1100</v>
      </c>
      <c r="L135" s="10">
        <f t="shared" si="13"/>
        <v>33.99</v>
      </c>
    </row>
    <row r="136" spans="1:12" ht="11.25" customHeight="1">
      <c r="A136" s="6">
        <v>135</v>
      </c>
      <c r="B136" s="7" t="s">
        <v>131</v>
      </c>
      <c r="C136" s="7" t="s">
        <v>12</v>
      </c>
      <c r="D136" s="11">
        <v>0.1046</v>
      </c>
      <c r="E136" s="9">
        <v>300</v>
      </c>
      <c r="F136" s="10">
        <f t="shared" si="10"/>
        <v>31.38</v>
      </c>
      <c r="G136" s="9">
        <v>1000</v>
      </c>
      <c r="H136" s="10">
        <f t="shared" si="11"/>
        <v>104.6</v>
      </c>
      <c r="I136" s="9">
        <v>350</v>
      </c>
      <c r="J136" s="10">
        <f t="shared" si="12"/>
        <v>36.61</v>
      </c>
      <c r="K136" s="9">
        <f t="shared" si="14"/>
        <v>950</v>
      </c>
      <c r="L136" s="10">
        <f t="shared" si="13"/>
        <v>99.37</v>
      </c>
    </row>
    <row r="137" spans="1:12" ht="11.25" customHeight="1">
      <c r="A137" s="6">
        <v>136</v>
      </c>
      <c r="B137" s="7" t="s">
        <v>132</v>
      </c>
      <c r="C137" s="7" t="s">
        <v>12</v>
      </c>
      <c r="D137" s="11">
        <v>0.14069999999999999</v>
      </c>
      <c r="E137" s="9">
        <v>1600</v>
      </c>
      <c r="F137" s="10">
        <f t="shared" si="10"/>
        <v>225.11999999999998</v>
      </c>
      <c r="G137" s="9">
        <v>0</v>
      </c>
      <c r="H137" s="10">
        <f t="shared" si="11"/>
        <v>0</v>
      </c>
      <c r="I137" s="9">
        <v>650</v>
      </c>
      <c r="J137" s="10">
        <f t="shared" si="12"/>
        <v>91.454999999999998</v>
      </c>
      <c r="K137" s="9">
        <f t="shared" si="14"/>
        <v>950</v>
      </c>
      <c r="L137" s="10">
        <f t="shared" si="13"/>
        <v>133.66499999999999</v>
      </c>
    </row>
    <row r="138" spans="1:12" ht="11.25" customHeight="1">
      <c r="A138" s="6">
        <v>137</v>
      </c>
      <c r="B138" s="7" t="s">
        <v>133</v>
      </c>
      <c r="C138" s="7" t="s">
        <v>12</v>
      </c>
      <c r="D138" s="11">
        <v>6.1800000000000001E-2</v>
      </c>
      <c r="E138" s="9">
        <v>70</v>
      </c>
      <c r="F138" s="10">
        <f t="shared" si="10"/>
        <v>4.3259999999999996</v>
      </c>
      <c r="G138" s="9">
        <v>0</v>
      </c>
      <c r="H138" s="10">
        <f t="shared" si="11"/>
        <v>0</v>
      </c>
      <c r="I138" s="9"/>
      <c r="J138" s="10">
        <f t="shared" si="12"/>
        <v>0</v>
      </c>
      <c r="K138" s="9">
        <f t="shared" si="14"/>
        <v>70</v>
      </c>
      <c r="L138" s="10">
        <f t="shared" si="13"/>
        <v>4.3259999999999996</v>
      </c>
    </row>
    <row r="139" spans="1:12" ht="11.25" customHeight="1">
      <c r="A139" s="6">
        <v>138</v>
      </c>
      <c r="B139" s="12" t="s">
        <v>134</v>
      </c>
      <c r="C139" s="12" t="s">
        <v>12</v>
      </c>
      <c r="D139" s="8">
        <v>3.2199999999999999E-2</v>
      </c>
      <c r="E139" s="9">
        <v>400</v>
      </c>
      <c r="F139" s="10">
        <f t="shared" si="10"/>
        <v>12.879999999999999</v>
      </c>
      <c r="G139" s="9">
        <v>0</v>
      </c>
      <c r="H139" s="10">
        <f t="shared" si="11"/>
        <v>0</v>
      </c>
      <c r="I139" s="9">
        <v>150</v>
      </c>
      <c r="J139" s="10">
        <f t="shared" si="12"/>
        <v>4.83</v>
      </c>
      <c r="K139" s="9">
        <f t="shared" si="14"/>
        <v>250</v>
      </c>
      <c r="L139" s="10">
        <f t="shared" si="13"/>
        <v>8.0500000000000007</v>
      </c>
    </row>
    <row r="140" spans="1:12" ht="11.25" customHeight="1">
      <c r="A140" s="6">
        <v>139</v>
      </c>
      <c r="B140" s="12" t="s">
        <v>135</v>
      </c>
      <c r="C140" s="12" t="s">
        <v>12</v>
      </c>
      <c r="D140" s="8">
        <v>6.0299999999999999E-2</v>
      </c>
      <c r="E140" s="9">
        <v>300</v>
      </c>
      <c r="F140" s="10">
        <f t="shared" si="10"/>
        <v>18.09</v>
      </c>
      <c r="G140" s="9">
        <v>0</v>
      </c>
      <c r="H140" s="10">
        <f t="shared" si="11"/>
        <v>0</v>
      </c>
      <c r="I140" s="9">
        <v>60</v>
      </c>
      <c r="J140" s="10">
        <f t="shared" si="12"/>
        <v>3.6179999999999999</v>
      </c>
      <c r="K140" s="9">
        <f t="shared" si="14"/>
        <v>240</v>
      </c>
      <c r="L140" s="10">
        <f t="shared" si="13"/>
        <v>14.472</v>
      </c>
    </row>
    <row r="141" spans="1:12" ht="11.25" customHeight="1">
      <c r="A141" s="6">
        <v>140</v>
      </c>
      <c r="B141" s="7" t="s">
        <v>136</v>
      </c>
      <c r="C141" s="7" t="s">
        <v>12</v>
      </c>
      <c r="D141" s="11">
        <v>2.8500000000000001E-2</v>
      </c>
      <c r="E141" s="9">
        <v>90</v>
      </c>
      <c r="F141" s="10">
        <f t="shared" si="10"/>
        <v>2.5649999999999999</v>
      </c>
      <c r="G141" s="9">
        <v>0</v>
      </c>
      <c r="H141" s="10">
        <f t="shared" si="11"/>
        <v>0</v>
      </c>
      <c r="I141" s="9"/>
      <c r="J141" s="10">
        <f t="shared" si="12"/>
        <v>0</v>
      </c>
      <c r="K141" s="9">
        <f t="shared" si="14"/>
        <v>90</v>
      </c>
      <c r="L141" s="10">
        <f t="shared" si="13"/>
        <v>2.5649999999999999</v>
      </c>
    </row>
    <row r="142" spans="1:12" ht="11.25" customHeight="1">
      <c r="A142" s="6">
        <v>141</v>
      </c>
      <c r="B142" s="7" t="s">
        <v>137</v>
      </c>
      <c r="C142" s="7" t="s">
        <v>12</v>
      </c>
      <c r="D142" s="11">
        <v>4.02E-2</v>
      </c>
      <c r="E142" s="9">
        <v>500</v>
      </c>
      <c r="F142" s="10">
        <f t="shared" si="10"/>
        <v>20.100000000000001</v>
      </c>
      <c r="G142" s="9">
        <v>1500</v>
      </c>
      <c r="H142" s="10">
        <f t="shared" si="11"/>
        <v>60.3</v>
      </c>
      <c r="I142" s="9">
        <v>780</v>
      </c>
      <c r="J142" s="10">
        <f t="shared" si="12"/>
        <v>31.355999999999998</v>
      </c>
      <c r="K142" s="9">
        <f t="shared" si="14"/>
        <v>1220</v>
      </c>
      <c r="L142" s="10">
        <f t="shared" si="13"/>
        <v>49.043999999999997</v>
      </c>
    </row>
    <row r="143" spans="1:12" ht="11.25" customHeight="1">
      <c r="A143" s="6">
        <v>142</v>
      </c>
      <c r="B143" s="7" t="s">
        <v>138</v>
      </c>
      <c r="C143" s="7" t="s">
        <v>12</v>
      </c>
      <c r="D143" s="11">
        <v>0.158</v>
      </c>
      <c r="E143" s="9">
        <v>100</v>
      </c>
      <c r="F143" s="10">
        <f t="shared" si="10"/>
        <v>15.8</v>
      </c>
      <c r="G143" s="9">
        <v>500</v>
      </c>
      <c r="H143" s="10">
        <f t="shared" si="11"/>
        <v>79</v>
      </c>
      <c r="I143" s="9">
        <v>250</v>
      </c>
      <c r="J143" s="10">
        <f t="shared" si="12"/>
        <v>39.5</v>
      </c>
      <c r="K143" s="9">
        <f t="shared" si="14"/>
        <v>350</v>
      </c>
      <c r="L143" s="10">
        <f t="shared" si="13"/>
        <v>55.3</v>
      </c>
    </row>
    <row r="144" spans="1:12" ht="11.25" customHeight="1">
      <c r="A144" s="6">
        <v>143</v>
      </c>
      <c r="B144" s="7" t="s">
        <v>139</v>
      </c>
      <c r="C144" s="7" t="s">
        <v>12</v>
      </c>
      <c r="D144" s="11">
        <v>0.1857</v>
      </c>
      <c r="E144" s="9">
        <v>205</v>
      </c>
      <c r="F144" s="10">
        <f t="shared" si="10"/>
        <v>38.0685</v>
      </c>
      <c r="G144" s="9">
        <v>0</v>
      </c>
      <c r="H144" s="10">
        <f t="shared" si="11"/>
        <v>0</v>
      </c>
      <c r="I144" s="9">
        <v>50</v>
      </c>
      <c r="J144" s="10">
        <f t="shared" si="12"/>
        <v>9.2850000000000001</v>
      </c>
      <c r="K144" s="9">
        <f t="shared" si="14"/>
        <v>155</v>
      </c>
      <c r="L144" s="10">
        <f t="shared" si="13"/>
        <v>28.7835</v>
      </c>
    </row>
    <row r="145" spans="1:12" ht="11.25" customHeight="1">
      <c r="A145" s="6">
        <v>144</v>
      </c>
      <c r="B145" s="7" t="s">
        <v>140</v>
      </c>
      <c r="C145" s="7" t="s">
        <v>12</v>
      </c>
      <c r="D145" s="11">
        <v>4.9000000000000002E-2</v>
      </c>
      <c r="E145" s="9">
        <v>40</v>
      </c>
      <c r="F145" s="10">
        <f t="shared" si="10"/>
        <v>1.96</v>
      </c>
      <c r="G145" s="9">
        <v>0</v>
      </c>
      <c r="H145" s="10">
        <f t="shared" si="11"/>
        <v>0</v>
      </c>
      <c r="I145" s="9"/>
      <c r="J145" s="10">
        <f t="shared" si="12"/>
        <v>0</v>
      </c>
      <c r="K145" s="9">
        <f t="shared" si="14"/>
        <v>40</v>
      </c>
      <c r="L145" s="10">
        <f t="shared" si="13"/>
        <v>1.96</v>
      </c>
    </row>
    <row r="146" spans="1:12" ht="11.25" customHeight="1">
      <c r="A146" s="6">
        <v>145</v>
      </c>
      <c r="B146" s="7" t="s">
        <v>141</v>
      </c>
      <c r="C146" s="7" t="s">
        <v>12</v>
      </c>
      <c r="D146" s="11">
        <v>3.27E-2</v>
      </c>
      <c r="E146" s="9">
        <v>20</v>
      </c>
      <c r="F146" s="10">
        <f t="shared" si="10"/>
        <v>0.65400000000000003</v>
      </c>
      <c r="G146" s="9">
        <v>0</v>
      </c>
      <c r="H146" s="10">
        <f t="shared" si="11"/>
        <v>0</v>
      </c>
      <c r="I146" s="9"/>
      <c r="J146" s="10">
        <f t="shared" si="12"/>
        <v>0</v>
      </c>
      <c r="K146" s="9">
        <f t="shared" si="14"/>
        <v>20</v>
      </c>
      <c r="L146" s="10">
        <f t="shared" si="13"/>
        <v>0.65400000000000003</v>
      </c>
    </row>
    <row r="147" spans="1:12" ht="11.25" customHeight="1">
      <c r="A147" s="6">
        <v>146</v>
      </c>
      <c r="B147" s="7" t="s">
        <v>142</v>
      </c>
      <c r="C147" s="7" t="s">
        <v>12</v>
      </c>
      <c r="D147" s="11">
        <v>0.12770000000000001</v>
      </c>
      <c r="E147" s="9">
        <v>20</v>
      </c>
      <c r="F147" s="10">
        <f t="shared" si="10"/>
        <v>2.5540000000000003</v>
      </c>
      <c r="G147" s="9">
        <v>0</v>
      </c>
      <c r="H147" s="10">
        <f t="shared" si="11"/>
        <v>0</v>
      </c>
      <c r="I147" s="9"/>
      <c r="J147" s="10">
        <f t="shared" si="12"/>
        <v>0</v>
      </c>
      <c r="K147" s="9">
        <f t="shared" si="14"/>
        <v>20</v>
      </c>
      <c r="L147" s="10">
        <f t="shared" si="13"/>
        <v>2.5540000000000003</v>
      </c>
    </row>
    <row r="148" spans="1:12" ht="11.25" customHeight="1">
      <c r="A148" s="6">
        <v>147</v>
      </c>
      <c r="B148" s="7" t="s">
        <v>143</v>
      </c>
      <c r="C148" s="7" t="s">
        <v>12</v>
      </c>
      <c r="D148" s="11">
        <v>0.12770000000000001</v>
      </c>
      <c r="E148" s="9">
        <v>20</v>
      </c>
      <c r="F148" s="10">
        <f t="shared" si="10"/>
        <v>2.5540000000000003</v>
      </c>
      <c r="G148" s="9">
        <v>1000</v>
      </c>
      <c r="H148" s="10">
        <f t="shared" si="11"/>
        <v>127.7</v>
      </c>
      <c r="I148" s="9">
        <v>650</v>
      </c>
      <c r="J148" s="10">
        <f t="shared" si="12"/>
        <v>83.00500000000001</v>
      </c>
      <c r="K148" s="9">
        <f t="shared" si="14"/>
        <v>370</v>
      </c>
      <c r="L148" s="10">
        <f t="shared" si="13"/>
        <v>47.249000000000002</v>
      </c>
    </row>
    <row r="149" spans="1:12" ht="11.25" customHeight="1">
      <c r="A149" s="6">
        <v>148</v>
      </c>
      <c r="B149" s="7" t="s">
        <v>144</v>
      </c>
      <c r="C149" s="7" t="s">
        <v>12</v>
      </c>
      <c r="D149" s="11">
        <v>4.3200000000000002E-2</v>
      </c>
      <c r="E149" s="9">
        <v>20</v>
      </c>
      <c r="F149" s="10">
        <f t="shared" si="10"/>
        <v>0.8640000000000001</v>
      </c>
      <c r="G149" s="9">
        <v>0</v>
      </c>
      <c r="H149" s="10">
        <f t="shared" si="11"/>
        <v>0</v>
      </c>
      <c r="I149" s="9"/>
      <c r="J149" s="10">
        <f t="shared" si="12"/>
        <v>0</v>
      </c>
      <c r="K149" s="9">
        <f t="shared" si="14"/>
        <v>20</v>
      </c>
      <c r="L149" s="10">
        <f t="shared" si="13"/>
        <v>0.8640000000000001</v>
      </c>
    </row>
    <row r="150" spans="1:12" ht="11.25" customHeight="1">
      <c r="A150" s="6">
        <v>149</v>
      </c>
      <c r="B150" s="7" t="s">
        <v>145</v>
      </c>
      <c r="C150" s="7" t="s">
        <v>12</v>
      </c>
      <c r="D150" s="11">
        <v>0.40970000000000001</v>
      </c>
      <c r="E150" s="9">
        <v>45</v>
      </c>
      <c r="F150" s="10">
        <f t="shared" si="10"/>
        <v>18.436499999999999</v>
      </c>
      <c r="G150" s="9">
        <v>0</v>
      </c>
      <c r="H150" s="10">
        <f t="shared" si="11"/>
        <v>0</v>
      </c>
      <c r="I150" s="9"/>
      <c r="J150" s="10">
        <f t="shared" si="12"/>
        <v>0</v>
      </c>
      <c r="K150" s="9">
        <f t="shared" si="14"/>
        <v>45</v>
      </c>
      <c r="L150" s="10">
        <f t="shared" si="13"/>
        <v>18.436499999999999</v>
      </c>
    </row>
    <row r="151" spans="1:12" ht="11.25" customHeight="1">
      <c r="A151" s="6">
        <v>150</v>
      </c>
      <c r="B151" s="7" t="s">
        <v>146</v>
      </c>
      <c r="C151" s="7" t="s">
        <v>12</v>
      </c>
      <c r="D151" s="11">
        <v>8.3199999999999996E-2</v>
      </c>
      <c r="E151" s="9">
        <v>25</v>
      </c>
      <c r="F151" s="10">
        <f t="shared" si="10"/>
        <v>2.08</v>
      </c>
      <c r="G151" s="9">
        <v>0</v>
      </c>
      <c r="H151" s="10">
        <f t="shared" si="11"/>
        <v>0</v>
      </c>
      <c r="I151" s="9"/>
      <c r="J151" s="10">
        <f t="shared" si="12"/>
        <v>0</v>
      </c>
      <c r="K151" s="9">
        <f t="shared" si="14"/>
        <v>25</v>
      </c>
      <c r="L151" s="10">
        <f t="shared" si="13"/>
        <v>2.08</v>
      </c>
    </row>
    <row r="152" spans="1:12" ht="11.25" customHeight="1">
      <c r="A152" s="6">
        <v>151</v>
      </c>
      <c r="B152" s="7" t="s">
        <v>147</v>
      </c>
      <c r="C152" s="7" t="s">
        <v>12</v>
      </c>
      <c r="D152" s="11">
        <v>1.35E-2</v>
      </c>
      <c r="E152" s="9">
        <v>20</v>
      </c>
      <c r="F152" s="10">
        <f t="shared" si="10"/>
        <v>0.27</v>
      </c>
      <c r="G152" s="9">
        <v>0</v>
      </c>
      <c r="H152" s="10">
        <f t="shared" si="11"/>
        <v>0</v>
      </c>
      <c r="I152" s="9"/>
      <c r="J152" s="10">
        <f t="shared" si="12"/>
        <v>0</v>
      </c>
      <c r="K152" s="9">
        <f t="shared" si="14"/>
        <v>20</v>
      </c>
      <c r="L152" s="10">
        <f t="shared" si="13"/>
        <v>0.27</v>
      </c>
    </row>
    <row r="153" spans="1:12" ht="11.25" customHeight="1">
      <c r="A153" s="6">
        <v>152</v>
      </c>
      <c r="B153" s="7" t="s">
        <v>148</v>
      </c>
      <c r="C153" s="7" t="s">
        <v>12</v>
      </c>
      <c r="D153" s="11">
        <v>1.7999999999999999E-2</v>
      </c>
      <c r="E153" s="9">
        <v>65</v>
      </c>
      <c r="F153" s="10">
        <f t="shared" si="10"/>
        <v>1.17</v>
      </c>
      <c r="G153" s="9">
        <v>0</v>
      </c>
      <c r="H153" s="10">
        <f t="shared" si="11"/>
        <v>0</v>
      </c>
      <c r="I153" s="9"/>
      <c r="J153" s="10">
        <f t="shared" si="12"/>
        <v>0</v>
      </c>
      <c r="K153" s="9">
        <f t="shared" si="14"/>
        <v>65</v>
      </c>
      <c r="L153" s="10">
        <f t="shared" si="13"/>
        <v>1.17</v>
      </c>
    </row>
    <row r="154" spans="1:12" ht="11.25" customHeight="1">
      <c r="A154" s="6">
        <v>153</v>
      </c>
      <c r="B154" s="12" t="s">
        <v>149</v>
      </c>
      <c r="C154" s="7" t="s">
        <v>12</v>
      </c>
      <c r="D154" s="8">
        <v>0.2185</v>
      </c>
      <c r="E154" s="9">
        <v>2865</v>
      </c>
      <c r="F154" s="10">
        <f t="shared" si="10"/>
        <v>626.00250000000005</v>
      </c>
      <c r="G154" s="9">
        <v>0</v>
      </c>
      <c r="H154" s="10">
        <f t="shared" si="11"/>
        <v>0</v>
      </c>
      <c r="I154" s="9">
        <v>1050</v>
      </c>
      <c r="J154" s="10">
        <f t="shared" si="12"/>
        <v>229.42500000000001</v>
      </c>
      <c r="K154" s="9">
        <f t="shared" si="14"/>
        <v>1815</v>
      </c>
      <c r="L154" s="10">
        <f t="shared" si="13"/>
        <v>396.57749999999999</v>
      </c>
    </row>
    <row r="155" spans="1:12" ht="11.25" customHeight="1">
      <c r="A155" s="6">
        <v>154</v>
      </c>
      <c r="B155" s="7" t="s">
        <v>150</v>
      </c>
      <c r="C155" s="7" t="s">
        <v>12</v>
      </c>
      <c r="D155" s="11">
        <v>2.3800000000000002E-2</v>
      </c>
      <c r="E155" s="9">
        <v>0</v>
      </c>
      <c r="F155" s="10">
        <f t="shared" si="10"/>
        <v>0</v>
      </c>
      <c r="G155" s="9">
        <v>2000</v>
      </c>
      <c r="H155" s="10">
        <f t="shared" si="11"/>
        <v>47.6</v>
      </c>
      <c r="I155" s="9">
        <v>650</v>
      </c>
      <c r="J155" s="10">
        <f t="shared" si="12"/>
        <v>15.47</v>
      </c>
      <c r="K155" s="9">
        <f t="shared" si="14"/>
        <v>1350</v>
      </c>
      <c r="L155" s="10">
        <f t="shared" si="13"/>
        <v>32.130000000000003</v>
      </c>
    </row>
    <row r="156" spans="1:12" ht="11.25" customHeight="1">
      <c r="A156" s="6">
        <v>155</v>
      </c>
      <c r="B156" s="7" t="s">
        <v>151</v>
      </c>
      <c r="C156" s="7" t="s">
        <v>12</v>
      </c>
      <c r="D156" s="11">
        <v>2.145E-2</v>
      </c>
      <c r="E156" s="9">
        <v>20</v>
      </c>
      <c r="F156" s="10">
        <f t="shared" si="10"/>
        <v>0.42899999999999999</v>
      </c>
      <c r="G156" s="9">
        <v>0</v>
      </c>
      <c r="H156" s="10">
        <f t="shared" si="11"/>
        <v>0</v>
      </c>
      <c r="I156" s="9"/>
      <c r="J156" s="10">
        <f t="shared" si="12"/>
        <v>0</v>
      </c>
      <c r="K156" s="9">
        <f t="shared" si="14"/>
        <v>20</v>
      </c>
      <c r="L156" s="10">
        <f t="shared" si="13"/>
        <v>0.42899999999999999</v>
      </c>
    </row>
    <row r="157" spans="1:12" ht="11.25" customHeight="1">
      <c r="A157" s="6">
        <v>156</v>
      </c>
      <c r="B157" s="7" t="s">
        <v>152</v>
      </c>
      <c r="C157" s="7" t="s">
        <v>12</v>
      </c>
      <c r="D157" s="11">
        <v>1.1900000000000001E-2</v>
      </c>
      <c r="E157" s="9">
        <v>236</v>
      </c>
      <c r="F157" s="10">
        <f t="shared" si="10"/>
        <v>2.8084000000000002</v>
      </c>
      <c r="G157" s="9">
        <v>0</v>
      </c>
      <c r="H157" s="10">
        <f t="shared" si="11"/>
        <v>0</v>
      </c>
      <c r="I157" s="9">
        <v>50</v>
      </c>
      <c r="J157" s="10">
        <f t="shared" si="12"/>
        <v>0.59500000000000008</v>
      </c>
      <c r="K157" s="9">
        <f t="shared" si="14"/>
        <v>186</v>
      </c>
      <c r="L157" s="10">
        <f t="shared" si="13"/>
        <v>2.2134</v>
      </c>
    </row>
    <row r="158" spans="1:12" ht="11.25" customHeight="1">
      <c r="A158" s="6">
        <v>157</v>
      </c>
      <c r="B158" s="7" t="s">
        <v>153</v>
      </c>
      <c r="C158" s="7" t="s">
        <v>12</v>
      </c>
      <c r="D158" s="11">
        <v>8.0799999999999997E-2</v>
      </c>
      <c r="E158" s="9">
        <v>20</v>
      </c>
      <c r="F158" s="10">
        <f t="shared" si="10"/>
        <v>1.6159999999999999</v>
      </c>
      <c r="G158" s="9">
        <v>0</v>
      </c>
      <c r="H158" s="10">
        <f t="shared" si="11"/>
        <v>0</v>
      </c>
      <c r="I158" s="9"/>
      <c r="J158" s="10">
        <f t="shared" si="12"/>
        <v>0</v>
      </c>
      <c r="K158" s="9">
        <f t="shared" si="14"/>
        <v>20</v>
      </c>
      <c r="L158" s="10">
        <f t="shared" si="13"/>
        <v>1.6159999999999999</v>
      </c>
    </row>
    <row r="159" spans="1:12" ht="11.25" customHeight="1">
      <c r="A159" s="6">
        <v>158</v>
      </c>
      <c r="B159" s="7" t="s">
        <v>154</v>
      </c>
      <c r="C159" s="7" t="s">
        <v>12</v>
      </c>
      <c r="D159" s="11">
        <v>0.1212</v>
      </c>
      <c r="E159" s="9">
        <v>200</v>
      </c>
      <c r="F159" s="10">
        <f t="shared" si="10"/>
        <v>24.240000000000002</v>
      </c>
      <c r="G159" s="9">
        <v>0</v>
      </c>
      <c r="H159" s="10">
        <f t="shared" si="11"/>
        <v>0</v>
      </c>
      <c r="I159" s="9"/>
      <c r="J159" s="10">
        <f t="shared" si="12"/>
        <v>0</v>
      </c>
      <c r="K159" s="9">
        <f t="shared" si="14"/>
        <v>200</v>
      </c>
      <c r="L159" s="10">
        <f t="shared" si="13"/>
        <v>24.240000000000002</v>
      </c>
    </row>
    <row r="160" spans="1:12" ht="11.25" customHeight="1">
      <c r="A160" s="6">
        <v>159</v>
      </c>
      <c r="B160" s="12" t="s">
        <v>155</v>
      </c>
      <c r="C160" s="12" t="s">
        <v>12</v>
      </c>
      <c r="D160" s="8">
        <v>5.6300000000000003E-2</v>
      </c>
      <c r="E160" s="9">
        <v>300</v>
      </c>
      <c r="F160" s="10">
        <f t="shared" si="10"/>
        <v>16.89</v>
      </c>
      <c r="G160" s="9">
        <v>0</v>
      </c>
      <c r="H160" s="10">
        <f t="shared" si="11"/>
        <v>0</v>
      </c>
      <c r="I160" s="9">
        <v>160</v>
      </c>
      <c r="J160" s="10">
        <f t="shared" si="12"/>
        <v>9.0080000000000009</v>
      </c>
      <c r="K160" s="9">
        <f t="shared" si="14"/>
        <v>140</v>
      </c>
      <c r="L160" s="10">
        <f t="shared" si="13"/>
        <v>7.8820000000000006</v>
      </c>
    </row>
    <row r="161" spans="1:12" ht="11.25" customHeight="1">
      <c r="A161" s="6">
        <v>160</v>
      </c>
      <c r="B161" s="7" t="s">
        <v>156</v>
      </c>
      <c r="C161" s="7" t="s">
        <v>12</v>
      </c>
      <c r="D161" s="11">
        <v>1.49E-2</v>
      </c>
      <c r="E161" s="9">
        <v>100</v>
      </c>
      <c r="F161" s="10">
        <f t="shared" si="10"/>
        <v>1.49</v>
      </c>
      <c r="G161" s="9">
        <v>0</v>
      </c>
      <c r="H161" s="10">
        <f t="shared" si="11"/>
        <v>0</v>
      </c>
      <c r="I161" s="9"/>
      <c r="J161" s="10">
        <f t="shared" si="12"/>
        <v>0</v>
      </c>
      <c r="K161" s="9">
        <f t="shared" si="14"/>
        <v>100</v>
      </c>
      <c r="L161" s="10">
        <f t="shared" si="13"/>
        <v>1.49</v>
      </c>
    </row>
    <row r="162" spans="1:12" ht="11.25" customHeight="1">
      <c r="A162" s="6">
        <v>161</v>
      </c>
      <c r="B162" s="7" t="s">
        <v>157</v>
      </c>
      <c r="C162" s="7" t="s">
        <v>12</v>
      </c>
      <c r="D162" s="11">
        <v>6.6900000000000001E-2</v>
      </c>
      <c r="E162" s="9">
        <v>700</v>
      </c>
      <c r="F162" s="10">
        <f t="shared" si="10"/>
        <v>46.83</v>
      </c>
      <c r="G162" s="9">
        <v>520</v>
      </c>
      <c r="H162" s="10">
        <f t="shared" si="11"/>
        <v>34.788000000000004</v>
      </c>
      <c r="I162" s="9">
        <v>555</v>
      </c>
      <c r="J162" s="10">
        <f t="shared" si="12"/>
        <v>37.1295</v>
      </c>
      <c r="K162" s="9">
        <f t="shared" si="14"/>
        <v>665</v>
      </c>
      <c r="L162" s="10">
        <f t="shared" si="13"/>
        <v>44.488500000000002</v>
      </c>
    </row>
    <row r="163" spans="1:12" ht="11.25" customHeight="1">
      <c r="A163" s="6">
        <v>162</v>
      </c>
      <c r="B163" s="7" t="s">
        <v>158</v>
      </c>
      <c r="C163" s="7" t="s">
        <v>12</v>
      </c>
      <c r="D163" s="11">
        <v>8.0399999999999999E-2</v>
      </c>
      <c r="E163" s="9">
        <v>100</v>
      </c>
      <c r="F163" s="10">
        <f t="shared" si="10"/>
        <v>8.0399999999999991</v>
      </c>
      <c r="G163" s="9">
        <v>0</v>
      </c>
      <c r="H163" s="10">
        <f t="shared" si="11"/>
        <v>0</v>
      </c>
      <c r="I163" s="9"/>
      <c r="J163" s="10">
        <f t="shared" si="12"/>
        <v>0</v>
      </c>
      <c r="K163" s="9">
        <f t="shared" si="14"/>
        <v>100</v>
      </c>
      <c r="L163" s="10">
        <f t="shared" si="13"/>
        <v>8.0399999999999991</v>
      </c>
    </row>
    <row r="164" spans="1:12" ht="11.25" customHeight="1">
      <c r="A164" s="6">
        <v>163</v>
      </c>
      <c r="B164" s="7" t="s">
        <v>159</v>
      </c>
      <c r="C164" s="7" t="s">
        <v>12</v>
      </c>
      <c r="D164" s="11">
        <v>4.3999999999999997E-2</v>
      </c>
      <c r="E164" s="9">
        <v>300</v>
      </c>
      <c r="F164" s="10">
        <f t="shared" si="10"/>
        <v>13.2</v>
      </c>
      <c r="G164" s="9">
        <v>0</v>
      </c>
      <c r="H164" s="10">
        <f t="shared" si="11"/>
        <v>0</v>
      </c>
      <c r="I164" s="9">
        <v>150</v>
      </c>
      <c r="J164" s="10">
        <f t="shared" si="12"/>
        <v>6.6</v>
      </c>
      <c r="K164" s="9">
        <f t="shared" si="14"/>
        <v>150</v>
      </c>
      <c r="L164" s="10">
        <f t="shared" si="13"/>
        <v>6.6</v>
      </c>
    </row>
    <row r="165" spans="1:12" ht="11.25" customHeight="1">
      <c r="A165" s="6">
        <v>164</v>
      </c>
      <c r="B165" s="7" t="s">
        <v>160</v>
      </c>
      <c r="C165" s="7" t="s">
        <v>12</v>
      </c>
      <c r="D165" s="11">
        <v>3.7600000000000001E-2</v>
      </c>
      <c r="E165" s="9">
        <v>100</v>
      </c>
      <c r="F165" s="10">
        <f t="shared" si="10"/>
        <v>3.7600000000000002</v>
      </c>
      <c r="G165" s="9">
        <v>0</v>
      </c>
      <c r="H165" s="10">
        <f t="shared" si="11"/>
        <v>0</v>
      </c>
      <c r="I165" s="9">
        <v>100</v>
      </c>
      <c r="J165" s="10">
        <f t="shared" si="12"/>
        <v>3.7600000000000002</v>
      </c>
      <c r="K165" s="9">
        <f t="shared" si="14"/>
        <v>0</v>
      </c>
      <c r="L165" s="10">
        <f t="shared" si="13"/>
        <v>0</v>
      </c>
    </row>
    <row r="166" spans="1:12" ht="11.25" customHeight="1">
      <c r="A166" s="6">
        <v>165</v>
      </c>
      <c r="B166" s="12" t="s">
        <v>160</v>
      </c>
      <c r="C166" s="12" t="s">
        <v>12</v>
      </c>
      <c r="D166" s="8">
        <v>5.3600000000000002E-2</v>
      </c>
      <c r="E166" s="9">
        <v>1000</v>
      </c>
      <c r="F166" s="10">
        <f t="shared" si="10"/>
        <v>53.6</v>
      </c>
      <c r="G166" s="9">
        <v>1000</v>
      </c>
      <c r="H166" s="10">
        <f t="shared" si="11"/>
        <v>53.6</v>
      </c>
      <c r="I166" s="9">
        <v>755</v>
      </c>
      <c r="J166" s="10">
        <f t="shared" si="12"/>
        <v>40.468000000000004</v>
      </c>
      <c r="K166" s="9">
        <f t="shared" si="14"/>
        <v>1245</v>
      </c>
      <c r="L166" s="10">
        <f t="shared" si="13"/>
        <v>66.731999999999999</v>
      </c>
    </row>
    <row r="167" spans="1:12" ht="11.25" customHeight="1">
      <c r="A167" s="6">
        <v>166</v>
      </c>
      <c r="B167" s="7" t="s">
        <v>161</v>
      </c>
      <c r="C167" s="7" t="s">
        <v>12</v>
      </c>
      <c r="D167" s="11">
        <v>6.4399999999999999E-2</v>
      </c>
      <c r="E167" s="9">
        <v>700</v>
      </c>
      <c r="F167" s="10">
        <f t="shared" si="10"/>
        <v>45.08</v>
      </c>
      <c r="G167" s="9">
        <v>0</v>
      </c>
      <c r="H167" s="10">
        <f t="shared" si="11"/>
        <v>0</v>
      </c>
      <c r="I167" s="9">
        <v>265</v>
      </c>
      <c r="J167" s="10">
        <f t="shared" si="12"/>
        <v>17.065999999999999</v>
      </c>
      <c r="K167" s="9">
        <f t="shared" si="14"/>
        <v>435</v>
      </c>
      <c r="L167" s="10">
        <f t="shared" si="13"/>
        <v>28.013999999999999</v>
      </c>
    </row>
    <row r="168" spans="1:12" ht="11.25" customHeight="1">
      <c r="A168" s="6">
        <v>167</v>
      </c>
      <c r="B168" s="7" t="s">
        <v>162</v>
      </c>
      <c r="C168" s="7" t="s">
        <v>12</v>
      </c>
      <c r="D168" s="11">
        <v>2.9499999999999998E-2</v>
      </c>
      <c r="E168" s="9">
        <v>725</v>
      </c>
      <c r="F168" s="10">
        <f t="shared" si="10"/>
        <v>21.387499999999999</v>
      </c>
      <c r="G168" s="9">
        <v>0</v>
      </c>
      <c r="H168" s="10">
        <f t="shared" si="11"/>
        <v>0</v>
      </c>
      <c r="I168" s="9"/>
      <c r="J168" s="10">
        <f t="shared" si="12"/>
        <v>0</v>
      </c>
      <c r="K168" s="9">
        <f t="shared" si="14"/>
        <v>725</v>
      </c>
      <c r="L168" s="10">
        <f t="shared" si="13"/>
        <v>21.387499999999999</v>
      </c>
    </row>
    <row r="169" spans="1:12" ht="11.25" customHeight="1">
      <c r="A169" s="6">
        <v>168</v>
      </c>
      <c r="B169" s="7" t="s">
        <v>163</v>
      </c>
      <c r="C169" s="7" t="s">
        <v>12</v>
      </c>
      <c r="D169" s="11">
        <v>2.8500000000000001E-2</v>
      </c>
      <c r="E169" s="9">
        <v>50</v>
      </c>
      <c r="F169" s="10">
        <f t="shared" si="10"/>
        <v>1.425</v>
      </c>
      <c r="G169" s="9">
        <v>0</v>
      </c>
      <c r="H169" s="10">
        <f t="shared" si="11"/>
        <v>0</v>
      </c>
      <c r="I169" s="9"/>
      <c r="J169" s="10">
        <f t="shared" si="12"/>
        <v>0</v>
      </c>
      <c r="K169" s="9">
        <f t="shared" si="14"/>
        <v>50</v>
      </c>
      <c r="L169" s="10">
        <f t="shared" si="13"/>
        <v>1.425</v>
      </c>
    </row>
    <row r="170" spans="1:12" ht="11.25" customHeight="1">
      <c r="A170" s="6">
        <v>169</v>
      </c>
      <c r="B170" s="7" t="s">
        <v>164</v>
      </c>
      <c r="C170" s="7" t="s">
        <v>12</v>
      </c>
      <c r="D170" s="11">
        <v>2.86E-2</v>
      </c>
      <c r="E170" s="9">
        <v>700</v>
      </c>
      <c r="F170" s="10">
        <f t="shared" si="10"/>
        <v>20.02</v>
      </c>
      <c r="G170" s="9">
        <v>1500</v>
      </c>
      <c r="H170" s="10">
        <f t="shared" si="11"/>
        <v>42.9</v>
      </c>
      <c r="I170" s="9">
        <v>768</v>
      </c>
      <c r="J170" s="10">
        <f t="shared" si="12"/>
        <v>21.9648</v>
      </c>
      <c r="K170" s="9">
        <f t="shared" si="14"/>
        <v>1432</v>
      </c>
      <c r="L170" s="10">
        <f t="shared" si="13"/>
        <v>40.955199999999998</v>
      </c>
    </row>
    <row r="171" spans="1:12" ht="11.25" customHeight="1">
      <c r="A171" s="6">
        <v>170</v>
      </c>
      <c r="B171" s="7" t="s">
        <v>165</v>
      </c>
      <c r="C171" s="7" t="s">
        <v>12</v>
      </c>
      <c r="D171" s="11">
        <v>1.1900000000000001E-2</v>
      </c>
      <c r="E171" s="9">
        <v>150</v>
      </c>
      <c r="F171" s="10">
        <f t="shared" si="10"/>
        <v>1.7850000000000001</v>
      </c>
      <c r="G171" s="9">
        <v>0</v>
      </c>
      <c r="H171" s="10">
        <f t="shared" si="11"/>
        <v>0</v>
      </c>
      <c r="I171" s="9"/>
      <c r="J171" s="10">
        <f t="shared" si="12"/>
        <v>0</v>
      </c>
      <c r="K171" s="9">
        <f t="shared" si="14"/>
        <v>150</v>
      </c>
      <c r="L171" s="10">
        <f t="shared" si="13"/>
        <v>1.7850000000000001</v>
      </c>
    </row>
    <row r="172" spans="1:12" ht="11.25" customHeight="1">
      <c r="A172" s="6">
        <v>171</v>
      </c>
      <c r="B172" s="7" t="s">
        <v>166</v>
      </c>
      <c r="C172" s="7" t="s">
        <v>12</v>
      </c>
      <c r="D172" s="11">
        <v>6.3899999999999998E-2</v>
      </c>
      <c r="E172" s="9">
        <v>1400</v>
      </c>
      <c r="F172" s="10">
        <f t="shared" si="10"/>
        <v>89.46</v>
      </c>
      <c r="G172" s="9">
        <v>0</v>
      </c>
      <c r="H172" s="10">
        <f t="shared" si="11"/>
        <v>0</v>
      </c>
      <c r="I172" s="9">
        <v>665</v>
      </c>
      <c r="J172" s="10">
        <f t="shared" si="12"/>
        <v>42.493499999999997</v>
      </c>
      <c r="K172" s="9">
        <f t="shared" si="14"/>
        <v>735</v>
      </c>
      <c r="L172" s="10">
        <f t="shared" si="13"/>
        <v>46.966499999999996</v>
      </c>
    </row>
    <row r="173" spans="1:12" ht="11.25" customHeight="1">
      <c r="A173" s="6">
        <v>172</v>
      </c>
      <c r="B173" s="7" t="s">
        <v>167</v>
      </c>
      <c r="C173" s="7" t="s">
        <v>12</v>
      </c>
      <c r="D173" s="11">
        <v>0.16420000000000001</v>
      </c>
      <c r="E173" s="9">
        <v>220</v>
      </c>
      <c r="F173" s="10">
        <f t="shared" si="10"/>
        <v>36.124000000000002</v>
      </c>
      <c r="G173" s="9">
        <v>0</v>
      </c>
      <c r="H173" s="10">
        <f t="shared" si="11"/>
        <v>0</v>
      </c>
      <c r="I173" s="9"/>
      <c r="J173" s="10">
        <f t="shared" si="12"/>
        <v>0</v>
      </c>
      <c r="K173" s="9">
        <f t="shared" si="14"/>
        <v>220</v>
      </c>
      <c r="L173" s="10">
        <f t="shared" si="13"/>
        <v>36.124000000000002</v>
      </c>
    </row>
    <row r="174" spans="1:12" ht="11.25" customHeight="1">
      <c r="A174" s="6">
        <v>173</v>
      </c>
      <c r="B174" s="12" t="s">
        <v>168</v>
      </c>
      <c r="C174" s="12" t="s">
        <v>12</v>
      </c>
      <c r="D174" s="8">
        <v>0.13070000000000001</v>
      </c>
      <c r="E174" s="9">
        <v>1950</v>
      </c>
      <c r="F174" s="10">
        <f t="shared" si="10"/>
        <v>254.86500000000001</v>
      </c>
      <c r="G174" s="9">
        <v>0</v>
      </c>
      <c r="H174" s="10">
        <f t="shared" si="11"/>
        <v>0</v>
      </c>
      <c r="I174" s="9">
        <v>865</v>
      </c>
      <c r="J174" s="10">
        <f t="shared" si="12"/>
        <v>113.05550000000001</v>
      </c>
      <c r="K174" s="9">
        <f t="shared" si="14"/>
        <v>1085</v>
      </c>
      <c r="L174" s="10">
        <f t="shared" si="13"/>
        <v>141.80950000000001</v>
      </c>
    </row>
    <row r="175" spans="1:12" ht="11.25" customHeight="1">
      <c r="A175" s="6">
        <v>174</v>
      </c>
      <c r="B175" s="7" t="s">
        <v>169</v>
      </c>
      <c r="C175" s="7" t="s">
        <v>12</v>
      </c>
      <c r="D175" s="11">
        <v>0.23749999999999999</v>
      </c>
      <c r="E175" s="9">
        <v>760</v>
      </c>
      <c r="F175" s="10">
        <f t="shared" si="10"/>
        <v>180.5</v>
      </c>
      <c r="G175" s="9">
        <v>0</v>
      </c>
      <c r="H175" s="10">
        <f t="shared" si="11"/>
        <v>0</v>
      </c>
      <c r="I175" s="9">
        <v>230</v>
      </c>
      <c r="J175" s="10">
        <f t="shared" si="12"/>
        <v>54.625</v>
      </c>
      <c r="K175" s="9">
        <f t="shared" si="14"/>
        <v>530</v>
      </c>
      <c r="L175" s="10">
        <f t="shared" si="13"/>
        <v>125.875</v>
      </c>
    </row>
    <row r="176" spans="1:12" ht="11.25" customHeight="1">
      <c r="A176" s="6">
        <v>175</v>
      </c>
      <c r="B176" s="7" t="s">
        <v>170</v>
      </c>
      <c r="C176" s="7" t="s">
        <v>12</v>
      </c>
      <c r="D176" s="11">
        <v>0.49580000000000002</v>
      </c>
      <c r="E176" s="9">
        <v>800</v>
      </c>
      <c r="F176" s="10">
        <f t="shared" si="10"/>
        <v>396.64</v>
      </c>
      <c r="G176" s="9">
        <v>0</v>
      </c>
      <c r="H176" s="10">
        <f t="shared" si="11"/>
        <v>0</v>
      </c>
      <c r="I176" s="9">
        <v>220</v>
      </c>
      <c r="J176" s="10">
        <f t="shared" si="12"/>
        <v>109.07600000000001</v>
      </c>
      <c r="K176" s="9">
        <f t="shared" si="14"/>
        <v>580</v>
      </c>
      <c r="L176" s="10">
        <f t="shared" si="13"/>
        <v>287.56400000000002</v>
      </c>
    </row>
    <row r="177" spans="1:12" ht="11.25" customHeight="1">
      <c r="A177" s="6">
        <v>176</v>
      </c>
      <c r="B177" s="12" t="s">
        <v>171</v>
      </c>
      <c r="C177" s="12" t="s">
        <v>12</v>
      </c>
      <c r="D177" s="8">
        <v>0.56279999999999997</v>
      </c>
      <c r="E177" s="9">
        <v>700</v>
      </c>
      <c r="F177" s="10">
        <f t="shared" si="10"/>
        <v>393.96</v>
      </c>
      <c r="G177" s="9">
        <v>0</v>
      </c>
      <c r="H177" s="10">
        <f t="shared" si="11"/>
        <v>0</v>
      </c>
      <c r="I177" s="9">
        <v>250</v>
      </c>
      <c r="J177" s="10">
        <f t="shared" si="12"/>
        <v>140.69999999999999</v>
      </c>
      <c r="K177" s="9">
        <f t="shared" si="14"/>
        <v>450</v>
      </c>
      <c r="L177" s="10">
        <f t="shared" si="13"/>
        <v>253.26</v>
      </c>
    </row>
    <row r="178" spans="1:12" ht="11.25" customHeight="1">
      <c r="A178" s="6">
        <v>177</v>
      </c>
      <c r="B178" s="7" t="s">
        <v>172</v>
      </c>
      <c r="C178" s="7" t="s">
        <v>12</v>
      </c>
      <c r="D178" s="11">
        <v>0.10340000000000001</v>
      </c>
      <c r="E178" s="9">
        <v>140</v>
      </c>
      <c r="F178" s="10">
        <f t="shared" si="10"/>
        <v>14.476000000000001</v>
      </c>
      <c r="G178" s="9">
        <v>0</v>
      </c>
      <c r="H178" s="10">
        <f t="shared" si="11"/>
        <v>0</v>
      </c>
      <c r="I178" s="9"/>
      <c r="J178" s="10">
        <f t="shared" si="12"/>
        <v>0</v>
      </c>
      <c r="K178" s="9">
        <f t="shared" si="14"/>
        <v>140</v>
      </c>
      <c r="L178" s="10">
        <f t="shared" si="13"/>
        <v>14.476000000000001</v>
      </c>
    </row>
    <row r="179" spans="1:12" ht="11.25" customHeight="1">
      <c r="A179" s="6">
        <v>178</v>
      </c>
      <c r="B179" s="7" t="s">
        <v>173</v>
      </c>
      <c r="C179" s="7" t="s">
        <v>12</v>
      </c>
      <c r="D179" s="11">
        <v>1.524E-2</v>
      </c>
      <c r="E179" s="9">
        <v>60</v>
      </c>
      <c r="F179" s="10">
        <f t="shared" si="10"/>
        <v>0.91439999999999999</v>
      </c>
      <c r="G179" s="9">
        <v>0</v>
      </c>
      <c r="H179" s="10">
        <f t="shared" si="11"/>
        <v>0</v>
      </c>
      <c r="I179" s="9"/>
      <c r="J179" s="10">
        <f t="shared" si="12"/>
        <v>0</v>
      </c>
      <c r="K179" s="9">
        <f t="shared" si="14"/>
        <v>60</v>
      </c>
      <c r="L179" s="10">
        <f t="shared" si="13"/>
        <v>0.91439999999999999</v>
      </c>
    </row>
    <row r="180" spans="1:12" ht="11.25" customHeight="1">
      <c r="A180" s="6">
        <v>179</v>
      </c>
      <c r="B180" s="7" t="s">
        <v>174</v>
      </c>
      <c r="C180" s="7" t="s">
        <v>12</v>
      </c>
      <c r="D180" s="11">
        <v>6.0299999999999999E-2</v>
      </c>
      <c r="E180" s="9">
        <v>300</v>
      </c>
      <c r="F180" s="10">
        <f t="shared" si="10"/>
        <v>18.09</v>
      </c>
      <c r="G180" s="9">
        <v>2000</v>
      </c>
      <c r="H180" s="10">
        <f t="shared" si="11"/>
        <v>120.6</v>
      </c>
      <c r="I180" s="9">
        <v>485</v>
      </c>
      <c r="J180" s="10">
        <f t="shared" si="12"/>
        <v>29.2455</v>
      </c>
      <c r="K180" s="9">
        <f t="shared" si="14"/>
        <v>1815</v>
      </c>
      <c r="L180" s="10">
        <f t="shared" si="13"/>
        <v>109.44450000000001</v>
      </c>
    </row>
    <row r="181" spans="1:12" ht="11.25" customHeight="1">
      <c r="A181" s="6">
        <v>180</v>
      </c>
      <c r="B181" s="7" t="s">
        <v>175</v>
      </c>
      <c r="C181" s="7" t="s">
        <v>12</v>
      </c>
      <c r="D181" s="11">
        <v>3.04E-2</v>
      </c>
      <c r="E181" s="9">
        <v>30</v>
      </c>
      <c r="F181" s="10">
        <f t="shared" si="10"/>
        <v>0.91200000000000003</v>
      </c>
      <c r="G181" s="9">
        <v>0</v>
      </c>
      <c r="H181" s="10">
        <f t="shared" si="11"/>
        <v>0</v>
      </c>
      <c r="I181" s="9"/>
      <c r="J181" s="10">
        <f t="shared" si="12"/>
        <v>0</v>
      </c>
      <c r="K181" s="9">
        <f t="shared" si="14"/>
        <v>30</v>
      </c>
      <c r="L181" s="10">
        <f t="shared" si="13"/>
        <v>0.91200000000000003</v>
      </c>
    </row>
    <row r="182" spans="1:12" ht="11.25" customHeight="1">
      <c r="A182" s="6">
        <v>181</v>
      </c>
      <c r="B182" s="7" t="s">
        <v>176</v>
      </c>
      <c r="C182" s="7" t="s">
        <v>12</v>
      </c>
      <c r="D182" s="11">
        <v>1.18E-2</v>
      </c>
      <c r="E182" s="9">
        <v>249</v>
      </c>
      <c r="F182" s="10">
        <f t="shared" si="10"/>
        <v>2.9382000000000001</v>
      </c>
      <c r="G182" s="9">
        <v>0</v>
      </c>
      <c r="H182" s="10">
        <f t="shared" si="11"/>
        <v>0</v>
      </c>
      <c r="I182" s="9">
        <v>100</v>
      </c>
      <c r="J182" s="10">
        <f t="shared" si="12"/>
        <v>1.18</v>
      </c>
      <c r="K182" s="9">
        <f t="shared" si="14"/>
        <v>149</v>
      </c>
      <c r="L182" s="10">
        <f t="shared" si="13"/>
        <v>1.7582</v>
      </c>
    </row>
    <row r="183" spans="1:12" ht="11.25" customHeight="1">
      <c r="A183" s="6">
        <v>182</v>
      </c>
      <c r="B183" s="7" t="s">
        <v>177</v>
      </c>
      <c r="C183" s="7" t="s">
        <v>12</v>
      </c>
      <c r="D183" s="11">
        <v>0.40079999999999999</v>
      </c>
      <c r="E183" s="9">
        <v>10</v>
      </c>
      <c r="F183" s="10">
        <f t="shared" si="10"/>
        <v>4.008</v>
      </c>
      <c r="G183" s="9">
        <v>500</v>
      </c>
      <c r="H183" s="10">
        <f t="shared" si="11"/>
        <v>200.4</v>
      </c>
      <c r="I183" s="9">
        <v>250</v>
      </c>
      <c r="J183" s="10">
        <f t="shared" si="12"/>
        <v>100.2</v>
      </c>
      <c r="K183" s="9">
        <f t="shared" si="14"/>
        <v>260</v>
      </c>
      <c r="L183" s="10">
        <f t="shared" si="13"/>
        <v>104.208</v>
      </c>
    </row>
    <row r="184" spans="1:12" ht="11.25" customHeight="1">
      <c r="A184" s="6">
        <v>183</v>
      </c>
      <c r="B184" s="7" t="s">
        <v>178</v>
      </c>
      <c r="C184" s="7" t="s">
        <v>12</v>
      </c>
      <c r="D184" s="11">
        <v>7.7200000000000005E-2</v>
      </c>
      <c r="E184" s="9">
        <v>10</v>
      </c>
      <c r="F184" s="10">
        <f t="shared" si="10"/>
        <v>0.77200000000000002</v>
      </c>
      <c r="G184" s="9">
        <v>500</v>
      </c>
      <c r="H184" s="10">
        <f t="shared" si="11"/>
        <v>38.6</v>
      </c>
      <c r="I184" s="9"/>
      <c r="J184" s="10">
        <f t="shared" si="12"/>
        <v>0</v>
      </c>
      <c r="K184" s="9">
        <f t="shared" si="14"/>
        <v>510</v>
      </c>
      <c r="L184" s="10">
        <f t="shared" si="13"/>
        <v>39.372</v>
      </c>
    </row>
    <row r="185" spans="1:12" ht="11.25" customHeight="1">
      <c r="A185" s="6">
        <v>184</v>
      </c>
      <c r="B185" s="7" t="s">
        <v>179</v>
      </c>
      <c r="C185" s="7" t="s">
        <v>12</v>
      </c>
      <c r="D185" s="11">
        <v>9.2499999999999999E-2</v>
      </c>
      <c r="E185" s="9">
        <v>10</v>
      </c>
      <c r="F185" s="10">
        <f t="shared" si="10"/>
        <v>0.92500000000000004</v>
      </c>
      <c r="G185" s="9">
        <v>0</v>
      </c>
      <c r="H185" s="10">
        <f t="shared" si="11"/>
        <v>0</v>
      </c>
      <c r="I185" s="9"/>
      <c r="J185" s="10">
        <f t="shared" si="12"/>
        <v>0</v>
      </c>
      <c r="K185" s="9">
        <f t="shared" si="14"/>
        <v>10</v>
      </c>
      <c r="L185" s="10">
        <f t="shared" si="13"/>
        <v>0.92500000000000004</v>
      </c>
    </row>
    <row r="186" spans="1:12" ht="11.25" customHeight="1">
      <c r="A186" s="6">
        <v>185</v>
      </c>
      <c r="B186" s="7" t="s">
        <v>180</v>
      </c>
      <c r="C186" s="7" t="s">
        <v>12</v>
      </c>
      <c r="D186" s="11">
        <v>0.03</v>
      </c>
      <c r="E186" s="9">
        <v>70</v>
      </c>
      <c r="F186" s="10">
        <f t="shared" si="10"/>
        <v>2.1</v>
      </c>
      <c r="G186" s="9">
        <v>0</v>
      </c>
      <c r="H186" s="10">
        <f t="shared" si="11"/>
        <v>0</v>
      </c>
      <c r="I186" s="9"/>
      <c r="J186" s="10">
        <f t="shared" si="12"/>
        <v>0</v>
      </c>
      <c r="K186" s="9">
        <f t="shared" si="14"/>
        <v>70</v>
      </c>
      <c r="L186" s="10">
        <f t="shared" si="13"/>
        <v>2.1</v>
      </c>
    </row>
    <row r="187" spans="1:12" ht="11.25" customHeight="1">
      <c r="A187" s="6">
        <v>186</v>
      </c>
      <c r="B187" s="7" t="s">
        <v>181</v>
      </c>
      <c r="C187" s="7" t="s">
        <v>12</v>
      </c>
      <c r="D187" s="11">
        <v>1.0183</v>
      </c>
      <c r="E187" s="9">
        <v>50</v>
      </c>
      <c r="F187" s="10">
        <f t="shared" si="10"/>
        <v>50.914999999999999</v>
      </c>
      <c r="G187" s="9">
        <v>0</v>
      </c>
      <c r="H187" s="10">
        <f t="shared" si="11"/>
        <v>0</v>
      </c>
      <c r="I187" s="9"/>
      <c r="J187" s="10">
        <f t="shared" si="12"/>
        <v>0</v>
      </c>
      <c r="K187" s="9">
        <f t="shared" si="14"/>
        <v>50</v>
      </c>
      <c r="L187" s="10">
        <f t="shared" si="13"/>
        <v>50.914999999999999</v>
      </c>
    </row>
    <row r="188" spans="1:12" ht="11.25" customHeight="1">
      <c r="A188" s="6">
        <v>187</v>
      </c>
      <c r="B188" s="7" t="s">
        <v>182</v>
      </c>
      <c r="C188" s="7" t="s">
        <v>12</v>
      </c>
      <c r="D188" s="11">
        <v>3.6900000000000002E-2</v>
      </c>
      <c r="E188" s="9">
        <v>421</v>
      </c>
      <c r="F188" s="10">
        <f t="shared" si="10"/>
        <v>15.5349</v>
      </c>
      <c r="G188" s="9">
        <v>0</v>
      </c>
      <c r="H188" s="10">
        <f t="shared" si="11"/>
        <v>0</v>
      </c>
      <c r="I188" s="9"/>
      <c r="J188" s="10">
        <f t="shared" si="12"/>
        <v>0</v>
      </c>
      <c r="K188" s="9">
        <f t="shared" si="14"/>
        <v>421</v>
      </c>
      <c r="L188" s="10">
        <f t="shared" si="13"/>
        <v>15.5349</v>
      </c>
    </row>
    <row r="189" spans="1:12" ht="11.25" customHeight="1">
      <c r="A189" s="6">
        <v>188</v>
      </c>
      <c r="B189" s="7" t="s">
        <v>182</v>
      </c>
      <c r="C189" s="7" t="s">
        <v>12</v>
      </c>
      <c r="D189" s="11">
        <v>5.5E-2</v>
      </c>
      <c r="E189" s="9">
        <v>300</v>
      </c>
      <c r="F189" s="10">
        <f t="shared" si="10"/>
        <v>16.5</v>
      </c>
      <c r="G189" s="9">
        <v>0</v>
      </c>
      <c r="H189" s="10">
        <f t="shared" si="11"/>
        <v>0</v>
      </c>
      <c r="I189" s="9">
        <v>300</v>
      </c>
      <c r="J189" s="10">
        <f t="shared" si="12"/>
        <v>16.5</v>
      </c>
      <c r="K189" s="9">
        <f t="shared" si="14"/>
        <v>0</v>
      </c>
      <c r="L189" s="10">
        <f t="shared" si="13"/>
        <v>0</v>
      </c>
    </row>
    <row r="190" spans="1:12" ht="11.25" customHeight="1">
      <c r="A190" s="6">
        <v>189</v>
      </c>
      <c r="B190" s="7" t="s">
        <v>183</v>
      </c>
      <c r="C190" s="7" t="s">
        <v>12</v>
      </c>
      <c r="D190" s="11">
        <v>2.35E-2</v>
      </c>
      <c r="E190" s="9">
        <v>1200</v>
      </c>
      <c r="F190" s="10">
        <f t="shared" si="10"/>
        <v>28.2</v>
      </c>
      <c r="G190" s="9">
        <v>2000</v>
      </c>
      <c r="H190" s="10">
        <f t="shared" si="11"/>
        <v>47</v>
      </c>
      <c r="I190" s="9">
        <v>1250</v>
      </c>
      <c r="J190" s="10">
        <f t="shared" si="12"/>
        <v>29.375</v>
      </c>
      <c r="K190" s="9">
        <f t="shared" si="14"/>
        <v>1950</v>
      </c>
      <c r="L190" s="10">
        <f t="shared" si="13"/>
        <v>45.825000000000003</v>
      </c>
    </row>
    <row r="191" spans="1:12" ht="11.25" customHeight="1">
      <c r="A191" s="6">
        <v>190</v>
      </c>
      <c r="B191" s="7" t="s">
        <v>184</v>
      </c>
      <c r="C191" s="7" t="s">
        <v>12</v>
      </c>
      <c r="D191" s="11">
        <v>1.35</v>
      </c>
      <c r="E191" s="9">
        <v>25</v>
      </c>
      <c r="F191" s="10">
        <f t="shared" si="10"/>
        <v>33.75</v>
      </c>
      <c r="G191" s="9">
        <v>0</v>
      </c>
      <c r="H191" s="10">
        <f t="shared" si="11"/>
        <v>0</v>
      </c>
      <c r="I191" s="9"/>
      <c r="J191" s="10">
        <f t="shared" si="12"/>
        <v>0</v>
      </c>
      <c r="K191" s="9">
        <f t="shared" si="14"/>
        <v>25</v>
      </c>
      <c r="L191" s="10">
        <f t="shared" si="13"/>
        <v>33.75</v>
      </c>
    </row>
    <row r="192" spans="1:12" ht="11.25" customHeight="1">
      <c r="A192" s="6">
        <v>191</v>
      </c>
      <c r="B192" s="7" t="s">
        <v>185</v>
      </c>
      <c r="C192" s="7" t="s">
        <v>12</v>
      </c>
      <c r="D192" s="11">
        <v>9.3799999999999994E-2</v>
      </c>
      <c r="E192" s="9">
        <v>150</v>
      </c>
      <c r="F192" s="10">
        <f t="shared" si="10"/>
        <v>14.069999999999999</v>
      </c>
      <c r="G192" s="9">
        <v>500</v>
      </c>
      <c r="H192" s="10">
        <f t="shared" si="11"/>
        <v>46.9</v>
      </c>
      <c r="I192" s="9">
        <v>240</v>
      </c>
      <c r="J192" s="10">
        <f t="shared" si="12"/>
        <v>22.512</v>
      </c>
      <c r="K192" s="9">
        <f t="shared" si="14"/>
        <v>410</v>
      </c>
      <c r="L192" s="10">
        <f t="shared" si="13"/>
        <v>38.457999999999998</v>
      </c>
    </row>
    <row r="193" spans="1:12" ht="11.25" customHeight="1">
      <c r="A193" s="6">
        <v>192</v>
      </c>
      <c r="B193" s="12" t="s">
        <v>186</v>
      </c>
      <c r="C193" s="12" t="s">
        <v>12</v>
      </c>
      <c r="D193" s="8">
        <v>2.52E-2</v>
      </c>
      <c r="E193" s="9">
        <v>350</v>
      </c>
      <c r="F193" s="10">
        <f t="shared" si="10"/>
        <v>8.82</v>
      </c>
      <c r="G193" s="9">
        <v>0</v>
      </c>
      <c r="H193" s="10">
        <f t="shared" si="11"/>
        <v>0</v>
      </c>
      <c r="I193" s="9"/>
      <c r="J193" s="10">
        <f t="shared" si="12"/>
        <v>0</v>
      </c>
      <c r="K193" s="9">
        <f t="shared" si="14"/>
        <v>350</v>
      </c>
      <c r="L193" s="10">
        <f t="shared" si="13"/>
        <v>8.82</v>
      </c>
    </row>
    <row r="194" spans="1:12" ht="11.25" customHeight="1">
      <c r="A194" s="6">
        <v>193</v>
      </c>
      <c r="B194" s="7" t="s">
        <v>187</v>
      </c>
      <c r="C194" s="7" t="s">
        <v>12</v>
      </c>
      <c r="D194" s="11">
        <v>1.61E-2</v>
      </c>
      <c r="E194" s="9">
        <v>250</v>
      </c>
      <c r="F194" s="10">
        <f t="shared" ref="F194:F257" si="15">E194*D194</f>
        <v>4.0250000000000004</v>
      </c>
      <c r="G194" s="9">
        <v>2000</v>
      </c>
      <c r="H194" s="10">
        <f t="shared" ref="H194:H257" si="16">G194*D194</f>
        <v>32.200000000000003</v>
      </c>
      <c r="I194" s="9">
        <v>1250</v>
      </c>
      <c r="J194" s="10">
        <f t="shared" ref="J194:J257" si="17">I194*D194</f>
        <v>20.125</v>
      </c>
      <c r="K194" s="9">
        <f t="shared" si="14"/>
        <v>1000</v>
      </c>
      <c r="L194" s="10">
        <f t="shared" ref="L194:L257" si="18">K194*D194</f>
        <v>16.100000000000001</v>
      </c>
    </row>
    <row r="195" spans="1:12" ht="11.25" customHeight="1">
      <c r="A195" s="6">
        <v>194</v>
      </c>
      <c r="B195" s="7" t="s">
        <v>188</v>
      </c>
      <c r="C195" s="7" t="s">
        <v>12</v>
      </c>
      <c r="D195" s="11">
        <v>5.8200000000000002E-2</v>
      </c>
      <c r="E195" s="9">
        <v>35</v>
      </c>
      <c r="F195" s="10">
        <f t="shared" si="15"/>
        <v>2.0369999999999999</v>
      </c>
      <c r="G195" s="9">
        <v>0</v>
      </c>
      <c r="H195" s="10">
        <f t="shared" si="16"/>
        <v>0</v>
      </c>
      <c r="I195" s="9">
        <v>35</v>
      </c>
      <c r="J195" s="10">
        <f t="shared" si="17"/>
        <v>2.0369999999999999</v>
      </c>
      <c r="K195" s="9">
        <f t="shared" ref="K195:K258" si="19">E195+G195-I195</f>
        <v>0</v>
      </c>
      <c r="L195" s="10">
        <f t="shared" si="18"/>
        <v>0</v>
      </c>
    </row>
    <row r="196" spans="1:12" ht="11.25" customHeight="1">
      <c r="A196" s="6">
        <v>195</v>
      </c>
      <c r="B196" s="5" t="s">
        <v>188</v>
      </c>
      <c r="C196" s="5" t="s">
        <v>12</v>
      </c>
      <c r="D196" s="13">
        <v>0.12870000000000001</v>
      </c>
      <c r="E196" s="9">
        <v>0</v>
      </c>
      <c r="F196" s="10">
        <f t="shared" si="15"/>
        <v>0</v>
      </c>
      <c r="G196" s="9">
        <v>1000</v>
      </c>
      <c r="H196" s="10">
        <f t="shared" si="16"/>
        <v>128.70000000000002</v>
      </c>
      <c r="I196" s="9">
        <v>360</v>
      </c>
      <c r="J196" s="10">
        <f t="shared" si="17"/>
        <v>46.332000000000001</v>
      </c>
      <c r="K196" s="9">
        <f t="shared" si="19"/>
        <v>640</v>
      </c>
      <c r="L196" s="10">
        <f t="shared" si="18"/>
        <v>82.368000000000009</v>
      </c>
    </row>
    <row r="197" spans="1:12" ht="11.25" customHeight="1">
      <c r="A197" s="6">
        <v>196</v>
      </c>
      <c r="B197" s="7" t="s">
        <v>189</v>
      </c>
      <c r="C197" s="7" t="s">
        <v>12</v>
      </c>
      <c r="D197" s="11">
        <v>5.3499999999999999E-2</v>
      </c>
      <c r="E197" s="9">
        <v>40</v>
      </c>
      <c r="F197" s="10">
        <f t="shared" si="15"/>
        <v>2.14</v>
      </c>
      <c r="G197" s="9">
        <v>0</v>
      </c>
      <c r="H197" s="10">
        <f t="shared" si="16"/>
        <v>0</v>
      </c>
      <c r="I197" s="9"/>
      <c r="J197" s="10">
        <f t="shared" si="17"/>
        <v>0</v>
      </c>
      <c r="K197" s="9">
        <f t="shared" si="19"/>
        <v>40</v>
      </c>
      <c r="L197" s="10">
        <f t="shared" si="18"/>
        <v>2.14</v>
      </c>
    </row>
    <row r="198" spans="1:12" ht="11.25" customHeight="1">
      <c r="A198" s="6">
        <v>197</v>
      </c>
      <c r="B198" s="7" t="s">
        <v>190</v>
      </c>
      <c r="C198" s="7" t="s">
        <v>12</v>
      </c>
      <c r="D198" s="11">
        <v>1.2635000000000001</v>
      </c>
      <c r="E198" s="9">
        <v>19</v>
      </c>
      <c r="F198" s="10">
        <f t="shared" si="15"/>
        <v>24.006500000000003</v>
      </c>
      <c r="G198" s="9">
        <v>0</v>
      </c>
      <c r="H198" s="10">
        <f t="shared" si="16"/>
        <v>0</v>
      </c>
      <c r="I198" s="9"/>
      <c r="J198" s="10">
        <f t="shared" si="17"/>
        <v>0</v>
      </c>
      <c r="K198" s="9">
        <f t="shared" si="19"/>
        <v>19</v>
      </c>
      <c r="L198" s="10">
        <f t="shared" si="18"/>
        <v>24.006500000000003</v>
      </c>
    </row>
    <row r="199" spans="1:12" ht="11.25" customHeight="1">
      <c r="A199" s="6">
        <v>198</v>
      </c>
      <c r="B199" s="7" t="s">
        <v>191</v>
      </c>
      <c r="C199" s="7" t="s">
        <v>12</v>
      </c>
      <c r="D199" s="11">
        <v>8.9099999999999999E-2</v>
      </c>
      <c r="E199" s="9">
        <v>1390</v>
      </c>
      <c r="F199" s="10">
        <f t="shared" si="15"/>
        <v>123.849</v>
      </c>
      <c r="G199" s="9">
        <v>3000</v>
      </c>
      <c r="H199" s="10">
        <f t="shared" si="16"/>
        <v>267.3</v>
      </c>
      <c r="I199" s="9">
        <v>1965</v>
      </c>
      <c r="J199" s="10">
        <f t="shared" si="17"/>
        <v>175.08150000000001</v>
      </c>
      <c r="K199" s="9">
        <f t="shared" si="19"/>
        <v>2425</v>
      </c>
      <c r="L199" s="10">
        <f t="shared" si="18"/>
        <v>216.0675</v>
      </c>
    </row>
    <row r="200" spans="1:12" ht="11.25" customHeight="1">
      <c r="A200" s="6">
        <v>199</v>
      </c>
      <c r="B200" s="12" t="s">
        <v>192</v>
      </c>
      <c r="C200" s="12" t="s">
        <v>12</v>
      </c>
      <c r="D200" s="8">
        <v>1.67E-2</v>
      </c>
      <c r="E200" s="9">
        <v>145</v>
      </c>
      <c r="F200" s="10">
        <f t="shared" si="15"/>
        <v>2.4215</v>
      </c>
      <c r="G200" s="9">
        <v>2000</v>
      </c>
      <c r="H200" s="10">
        <f t="shared" si="16"/>
        <v>33.4</v>
      </c>
      <c r="I200" s="9">
        <v>1458</v>
      </c>
      <c r="J200" s="10">
        <f t="shared" si="17"/>
        <v>24.348600000000001</v>
      </c>
      <c r="K200" s="9">
        <f t="shared" si="19"/>
        <v>687</v>
      </c>
      <c r="L200" s="10">
        <f t="shared" si="18"/>
        <v>11.472899999999999</v>
      </c>
    </row>
    <row r="201" spans="1:12" ht="11.25" customHeight="1">
      <c r="A201" s="6">
        <v>200</v>
      </c>
      <c r="B201" s="7" t="s">
        <v>193</v>
      </c>
      <c r="C201" s="7" t="s">
        <v>12</v>
      </c>
      <c r="D201" s="11">
        <v>0.10050000000000001</v>
      </c>
      <c r="E201" s="9">
        <v>600</v>
      </c>
      <c r="F201" s="10">
        <f t="shared" si="15"/>
        <v>60.300000000000004</v>
      </c>
      <c r="G201" s="9">
        <v>1000</v>
      </c>
      <c r="H201" s="10">
        <f t="shared" si="16"/>
        <v>100.5</v>
      </c>
      <c r="I201" s="9">
        <v>260</v>
      </c>
      <c r="J201" s="10">
        <f t="shared" si="17"/>
        <v>26.130000000000003</v>
      </c>
      <c r="K201" s="9">
        <f t="shared" si="19"/>
        <v>1340</v>
      </c>
      <c r="L201" s="10">
        <f t="shared" si="18"/>
        <v>134.67000000000002</v>
      </c>
    </row>
    <row r="202" spans="1:12" ht="11.25" customHeight="1">
      <c r="A202" s="6">
        <v>201</v>
      </c>
      <c r="B202" s="7" t="s">
        <v>194</v>
      </c>
      <c r="C202" s="7" t="s">
        <v>12</v>
      </c>
      <c r="D202" s="11">
        <v>4.3430000000000003E-2</v>
      </c>
      <c r="E202" s="9">
        <v>110</v>
      </c>
      <c r="F202" s="10">
        <f t="shared" si="15"/>
        <v>4.7773000000000003</v>
      </c>
      <c r="G202" s="9">
        <v>0</v>
      </c>
      <c r="H202" s="10">
        <f t="shared" si="16"/>
        <v>0</v>
      </c>
      <c r="I202" s="9"/>
      <c r="J202" s="10">
        <f t="shared" si="17"/>
        <v>0</v>
      </c>
      <c r="K202" s="9">
        <f t="shared" si="19"/>
        <v>110</v>
      </c>
      <c r="L202" s="10">
        <f t="shared" si="18"/>
        <v>4.7773000000000003</v>
      </c>
    </row>
    <row r="203" spans="1:12" ht="11.25" customHeight="1">
      <c r="A203" s="6">
        <v>202</v>
      </c>
      <c r="B203" s="7" t="s">
        <v>195</v>
      </c>
      <c r="C203" s="7" t="s">
        <v>12</v>
      </c>
      <c r="D203" s="11">
        <v>0.126</v>
      </c>
      <c r="E203" s="9">
        <v>50</v>
      </c>
      <c r="F203" s="10">
        <f t="shared" si="15"/>
        <v>6.3</v>
      </c>
      <c r="G203" s="9">
        <v>0</v>
      </c>
      <c r="H203" s="10">
        <f t="shared" si="16"/>
        <v>0</v>
      </c>
      <c r="I203" s="9"/>
      <c r="J203" s="10">
        <f t="shared" si="17"/>
        <v>0</v>
      </c>
      <c r="K203" s="9">
        <f t="shared" si="19"/>
        <v>50</v>
      </c>
      <c r="L203" s="10">
        <f t="shared" si="18"/>
        <v>6.3</v>
      </c>
    </row>
    <row r="204" spans="1:12" ht="11.25" customHeight="1">
      <c r="A204" s="6">
        <v>203</v>
      </c>
      <c r="B204" s="7" t="s">
        <v>196</v>
      </c>
      <c r="C204" s="7" t="s">
        <v>12</v>
      </c>
      <c r="D204" s="11">
        <v>2.24E-2</v>
      </c>
      <c r="E204" s="9">
        <v>130</v>
      </c>
      <c r="F204" s="10">
        <f t="shared" si="15"/>
        <v>2.9119999999999999</v>
      </c>
      <c r="G204" s="9">
        <v>0</v>
      </c>
      <c r="H204" s="10">
        <f t="shared" si="16"/>
        <v>0</v>
      </c>
      <c r="I204" s="9"/>
      <c r="J204" s="10">
        <f t="shared" si="17"/>
        <v>0</v>
      </c>
      <c r="K204" s="9">
        <f t="shared" si="19"/>
        <v>130</v>
      </c>
      <c r="L204" s="10">
        <f t="shared" si="18"/>
        <v>2.9119999999999999</v>
      </c>
    </row>
    <row r="205" spans="1:12" ht="11.25" customHeight="1">
      <c r="A205" s="6">
        <v>204</v>
      </c>
      <c r="B205" s="7" t="s">
        <v>197</v>
      </c>
      <c r="C205" s="7" t="s">
        <v>12</v>
      </c>
      <c r="D205" s="11">
        <v>0.41689999999999999</v>
      </c>
      <c r="E205" s="9">
        <v>6</v>
      </c>
      <c r="F205" s="10">
        <f t="shared" si="15"/>
        <v>2.5013999999999998</v>
      </c>
      <c r="G205" s="9">
        <v>0</v>
      </c>
      <c r="H205" s="10">
        <f t="shared" si="16"/>
        <v>0</v>
      </c>
      <c r="I205" s="9"/>
      <c r="J205" s="10">
        <f t="shared" si="17"/>
        <v>0</v>
      </c>
      <c r="K205" s="9">
        <f t="shared" si="19"/>
        <v>6</v>
      </c>
      <c r="L205" s="10">
        <f t="shared" si="18"/>
        <v>2.5013999999999998</v>
      </c>
    </row>
    <row r="206" spans="1:12" ht="11.25" customHeight="1">
      <c r="A206" s="6">
        <v>205</v>
      </c>
      <c r="B206" s="12" t="s">
        <v>198</v>
      </c>
      <c r="C206" s="12" t="s">
        <v>12</v>
      </c>
      <c r="D206" s="8">
        <v>9.64E-2</v>
      </c>
      <c r="E206" s="9">
        <v>300</v>
      </c>
      <c r="F206" s="10">
        <f t="shared" si="15"/>
        <v>28.919999999999998</v>
      </c>
      <c r="G206" s="9">
        <v>0</v>
      </c>
      <c r="H206" s="10">
        <f t="shared" si="16"/>
        <v>0</v>
      </c>
      <c r="I206" s="9">
        <v>200</v>
      </c>
      <c r="J206" s="10">
        <f t="shared" si="17"/>
        <v>19.28</v>
      </c>
      <c r="K206" s="9">
        <f t="shared" si="19"/>
        <v>100</v>
      </c>
      <c r="L206" s="10">
        <f t="shared" si="18"/>
        <v>9.64</v>
      </c>
    </row>
    <row r="207" spans="1:12" ht="11.25" customHeight="1">
      <c r="A207" s="6">
        <v>206</v>
      </c>
      <c r="B207" s="7" t="s">
        <v>199</v>
      </c>
      <c r="C207" s="7" t="s">
        <v>12</v>
      </c>
      <c r="D207" s="11">
        <v>6.9500000000000006E-2</v>
      </c>
      <c r="E207" s="9">
        <v>3590</v>
      </c>
      <c r="F207" s="10">
        <f t="shared" si="15"/>
        <v>249.50500000000002</v>
      </c>
      <c r="G207" s="9">
        <v>0</v>
      </c>
      <c r="H207" s="10">
        <f t="shared" si="16"/>
        <v>0</v>
      </c>
      <c r="I207" s="9">
        <v>950</v>
      </c>
      <c r="J207" s="10">
        <f t="shared" si="17"/>
        <v>66.025000000000006</v>
      </c>
      <c r="K207" s="9">
        <f t="shared" si="19"/>
        <v>2640</v>
      </c>
      <c r="L207" s="10">
        <f t="shared" si="18"/>
        <v>183.48000000000002</v>
      </c>
    </row>
    <row r="208" spans="1:12" ht="11.25" customHeight="1">
      <c r="A208" s="6">
        <v>207</v>
      </c>
      <c r="B208" s="12" t="s">
        <v>200</v>
      </c>
      <c r="C208" s="7" t="s">
        <v>12</v>
      </c>
      <c r="D208" s="11">
        <v>0.126</v>
      </c>
      <c r="E208" s="9">
        <v>4734</v>
      </c>
      <c r="F208" s="10">
        <f t="shared" si="15"/>
        <v>596.48400000000004</v>
      </c>
      <c r="G208" s="9">
        <v>2000</v>
      </c>
      <c r="H208" s="10">
        <f t="shared" si="16"/>
        <v>252</v>
      </c>
      <c r="I208" s="9">
        <v>2450</v>
      </c>
      <c r="J208" s="10">
        <f t="shared" si="17"/>
        <v>308.7</v>
      </c>
      <c r="K208" s="9">
        <f t="shared" si="19"/>
        <v>4284</v>
      </c>
      <c r="L208" s="10">
        <f t="shared" si="18"/>
        <v>539.78399999999999</v>
      </c>
    </row>
    <row r="209" spans="1:12" ht="11.25" customHeight="1">
      <c r="A209" s="6">
        <v>208</v>
      </c>
      <c r="B209" s="7" t="s">
        <v>201</v>
      </c>
      <c r="C209" s="7" t="s">
        <v>12</v>
      </c>
      <c r="D209" s="11">
        <v>3.7999999999999999E-2</v>
      </c>
      <c r="E209" s="9">
        <v>2400</v>
      </c>
      <c r="F209" s="10">
        <f t="shared" si="15"/>
        <v>91.2</v>
      </c>
      <c r="G209" s="9">
        <v>0</v>
      </c>
      <c r="H209" s="10">
        <f t="shared" si="16"/>
        <v>0</v>
      </c>
      <c r="I209" s="9">
        <v>1645</v>
      </c>
      <c r="J209" s="10">
        <f t="shared" si="17"/>
        <v>62.51</v>
      </c>
      <c r="K209" s="9">
        <f t="shared" si="19"/>
        <v>755</v>
      </c>
      <c r="L209" s="10">
        <f t="shared" si="18"/>
        <v>28.689999999999998</v>
      </c>
    </row>
    <row r="210" spans="1:12" ht="11.25" customHeight="1">
      <c r="A210" s="6">
        <v>209</v>
      </c>
      <c r="B210" s="7" t="s">
        <v>202</v>
      </c>
      <c r="C210" s="7" t="s">
        <v>12</v>
      </c>
      <c r="D210" s="11">
        <v>4.5999999999999999E-3</v>
      </c>
      <c r="E210" s="9">
        <v>100</v>
      </c>
      <c r="F210" s="10">
        <f t="shared" si="15"/>
        <v>0.45999999999999996</v>
      </c>
      <c r="G210" s="9">
        <v>0</v>
      </c>
      <c r="H210" s="10">
        <f t="shared" si="16"/>
        <v>0</v>
      </c>
      <c r="I210" s="9"/>
      <c r="J210" s="10">
        <f t="shared" si="17"/>
        <v>0</v>
      </c>
      <c r="K210" s="9">
        <f t="shared" si="19"/>
        <v>100</v>
      </c>
      <c r="L210" s="10">
        <f t="shared" si="18"/>
        <v>0.45999999999999996</v>
      </c>
    </row>
    <row r="211" spans="1:12" ht="11.25" customHeight="1">
      <c r="A211" s="6">
        <v>210</v>
      </c>
      <c r="B211" s="7" t="s">
        <v>203</v>
      </c>
      <c r="C211" s="7" t="s">
        <v>12</v>
      </c>
      <c r="D211" s="11">
        <v>9.2200000000000004E-2</v>
      </c>
      <c r="E211" s="9">
        <v>800</v>
      </c>
      <c r="F211" s="10">
        <f t="shared" si="15"/>
        <v>73.760000000000005</v>
      </c>
      <c r="G211" s="9">
        <v>1000</v>
      </c>
      <c r="H211" s="10">
        <f t="shared" si="16"/>
        <v>92.2</v>
      </c>
      <c r="I211" s="9">
        <v>450</v>
      </c>
      <c r="J211" s="10">
        <f t="shared" si="17"/>
        <v>41.49</v>
      </c>
      <c r="K211" s="9">
        <f t="shared" si="19"/>
        <v>1350</v>
      </c>
      <c r="L211" s="10">
        <f t="shared" si="18"/>
        <v>124.47</v>
      </c>
    </row>
    <row r="212" spans="1:12" ht="11.25" customHeight="1">
      <c r="A212" s="6">
        <v>211</v>
      </c>
      <c r="B212" s="12" t="s">
        <v>204</v>
      </c>
      <c r="C212" s="12" t="s">
        <v>12</v>
      </c>
      <c r="D212" s="8">
        <v>2.6800000000000001E-2</v>
      </c>
      <c r="E212" s="9">
        <v>350</v>
      </c>
      <c r="F212" s="10">
        <f t="shared" si="15"/>
        <v>9.3800000000000008</v>
      </c>
      <c r="G212" s="9">
        <v>0</v>
      </c>
      <c r="H212" s="10">
        <f t="shared" si="16"/>
        <v>0</v>
      </c>
      <c r="I212" s="9"/>
      <c r="J212" s="10">
        <f t="shared" si="17"/>
        <v>0</v>
      </c>
      <c r="K212" s="9">
        <f t="shared" si="19"/>
        <v>350</v>
      </c>
      <c r="L212" s="10">
        <f t="shared" si="18"/>
        <v>9.3800000000000008</v>
      </c>
    </row>
    <row r="213" spans="1:12" ht="11.25" customHeight="1">
      <c r="A213" s="6">
        <v>212</v>
      </c>
      <c r="B213" s="12" t="s">
        <v>205</v>
      </c>
      <c r="C213" s="12" t="s">
        <v>12</v>
      </c>
      <c r="D213" s="8">
        <v>1.0248999999999999</v>
      </c>
      <c r="E213" s="9">
        <v>32</v>
      </c>
      <c r="F213" s="10">
        <f t="shared" si="15"/>
        <v>32.796799999999998</v>
      </c>
      <c r="G213" s="9">
        <v>0</v>
      </c>
      <c r="H213" s="10">
        <f t="shared" si="16"/>
        <v>0</v>
      </c>
      <c r="I213" s="9"/>
      <c r="J213" s="10">
        <f t="shared" si="17"/>
        <v>0</v>
      </c>
      <c r="K213" s="9">
        <f t="shared" si="19"/>
        <v>32</v>
      </c>
      <c r="L213" s="10">
        <f t="shared" si="18"/>
        <v>32.796799999999998</v>
      </c>
    </row>
    <row r="214" spans="1:12" ht="11.25" customHeight="1">
      <c r="A214" s="6">
        <v>213</v>
      </c>
      <c r="B214" s="7" t="s">
        <v>206</v>
      </c>
      <c r="C214" s="7" t="s">
        <v>12</v>
      </c>
      <c r="D214" s="11">
        <v>3.5700000000000003E-2</v>
      </c>
      <c r="E214" s="9">
        <v>120</v>
      </c>
      <c r="F214" s="10">
        <f t="shared" si="15"/>
        <v>4.2840000000000007</v>
      </c>
      <c r="G214" s="9">
        <v>0</v>
      </c>
      <c r="H214" s="10">
        <f t="shared" si="16"/>
        <v>0</v>
      </c>
      <c r="I214" s="9"/>
      <c r="J214" s="10">
        <f t="shared" si="17"/>
        <v>0</v>
      </c>
      <c r="K214" s="9">
        <f t="shared" si="19"/>
        <v>120</v>
      </c>
      <c r="L214" s="10">
        <f t="shared" si="18"/>
        <v>4.2840000000000007</v>
      </c>
    </row>
    <row r="215" spans="1:12" ht="11.25" customHeight="1">
      <c r="A215" s="6">
        <v>214</v>
      </c>
      <c r="B215" s="7" t="s">
        <v>207</v>
      </c>
      <c r="C215" s="7" t="s">
        <v>12</v>
      </c>
      <c r="D215" s="11">
        <v>5.1999999999999998E-2</v>
      </c>
      <c r="E215" s="9">
        <v>100</v>
      </c>
      <c r="F215" s="10">
        <f t="shared" si="15"/>
        <v>5.2</v>
      </c>
      <c r="G215" s="9">
        <v>0</v>
      </c>
      <c r="H215" s="10">
        <f t="shared" si="16"/>
        <v>0</v>
      </c>
      <c r="I215" s="9"/>
      <c r="J215" s="10">
        <f t="shared" si="17"/>
        <v>0</v>
      </c>
      <c r="K215" s="9">
        <f t="shared" si="19"/>
        <v>100</v>
      </c>
      <c r="L215" s="10">
        <f t="shared" si="18"/>
        <v>5.2</v>
      </c>
    </row>
    <row r="216" spans="1:12" ht="11.25" customHeight="1">
      <c r="A216" s="6">
        <v>215</v>
      </c>
      <c r="B216" s="5" t="s">
        <v>208</v>
      </c>
      <c r="C216" s="5" t="s">
        <v>12</v>
      </c>
      <c r="D216" s="13">
        <v>0.1157</v>
      </c>
      <c r="E216" s="9">
        <v>0</v>
      </c>
      <c r="F216" s="10">
        <f t="shared" si="15"/>
        <v>0</v>
      </c>
      <c r="G216" s="9">
        <v>500</v>
      </c>
      <c r="H216" s="10">
        <f t="shared" si="16"/>
        <v>57.85</v>
      </c>
      <c r="I216" s="9">
        <v>150</v>
      </c>
      <c r="J216" s="10">
        <f t="shared" si="17"/>
        <v>17.355</v>
      </c>
      <c r="K216" s="9">
        <f t="shared" si="19"/>
        <v>350</v>
      </c>
      <c r="L216" s="10">
        <f t="shared" si="18"/>
        <v>40.494999999999997</v>
      </c>
    </row>
    <row r="217" spans="1:12" ht="11.25" customHeight="1">
      <c r="A217" s="6">
        <v>216</v>
      </c>
      <c r="B217" s="7" t="s">
        <v>209</v>
      </c>
      <c r="C217" s="7" t="s">
        <v>12</v>
      </c>
      <c r="D217" s="11">
        <v>4.1599999999999998E-2</v>
      </c>
      <c r="E217" s="9">
        <v>905</v>
      </c>
      <c r="F217" s="10">
        <f t="shared" si="15"/>
        <v>37.647999999999996</v>
      </c>
      <c r="G217" s="9">
        <v>2000</v>
      </c>
      <c r="H217" s="10">
        <f t="shared" si="16"/>
        <v>83.2</v>
      </c>
      <c r="I217" s="9">
        <v>985</v>
      </c>
      <c r="J217" s="10">
        <f t="shared" si="17"/>
        <v>40.975999999999999</v>
      </c>
      <c r="K217" s="9">
        <f t="shared" si="19"/>
        <v>1920</v>
      </c>
      <c r="L217" s="10">
        <f t="shared" si="18"/>
        <v>79.872</v>
      </c>
    </row>
    <row r="218" spans="1:12" ht="11.25" customHeight="1">
      <c r="A218" s="6">
        <v>217</v>
      </c>
      <c r="B218" s="7" t="s">
        <v>210</v>
      </c>
      <c r="C218" s="7" t="s">
        <v>12</v>
      </c>
      <c r="D218" s="11">
        <v>0.17599999999999999</v>
      </c>
      <c r="E218" s="9">
        <v>300</v>
      </c>
      <c r="F218" s="10">
        <f t="shared" si="15"/>
        <v>52.8</v>
      </c>
      <c r="G218" s="9">
        <v>0</v>
      </c>
      <c r="H218" s="10">
        <f t="shared" si="16"/>
        <v>0</v>
      </c>
      <c r="I218" s="9"/>
      <c r="J218" s="10">
        <f t="shared" si="17"/>
        <v>0</v>
      </c>
      <c r="K218" s="9">
        <f t="shared" si="19"/>
        <v>300</v>
      </c>
      <c r="L218" s="10">
        <f t="shared" si="18"/>
        <v>52.8</v>
      </c>
    </row>
    <row r="219" spans="1:12" ht="11.25" customHeight="1">
      <c r="A219" s="6">
        <v>218</v>
      </c>
      <c r="B219" s="7" t="s">
        <v>211</v>
      </c>
      <c r="C219" s="7" t="s">
        <v>12</v>
      </c>
      <c r="D219" s="11">
        <v>3.5000000000000003E-2</v>
      </c>
      <c r="E219" s="9">
        <v>75</v>
      </c>
      <c r="F219" s="10">
        <f t="shared" si="15"/>
        <v>2.6250000000000004</v>
      </c>
      <c r="G219" s="9">
        <v>0</v>
      </c>
      <c r="H219" s="10">
        <f t="shared" si="16"/>
        <v>0</v>
      </c>
      <c r="I219" s="9"/>
      <c r="J219" s="10">
        <f t="shared" si="17"/>
        <v>0</v>
      </c>
      <c r="K219" s="9">
        <f t="shared" si="19"/>
        <v>75</v>
      </c>
      <c r="L219" s="10">
        <f t="shared" si="18"/>
        <v>2.6250000000000004</v>
      </c>
    </row>
    <row r="220" spans="1:12" ht="11.25" customHeight="1">
      <c r="A220" s="6">
        <v>219</v>
      </c>
      <c r="B220" s="7" t="s">
        <v>212</v>
      </c>
      <c r="C220" s="7" t="s">
        <v>12</v>
      </c>
      <c r="D220" s="11">
        <v>0.36220000000000002</v>
      </c>
      <c r="E220" s="9">
        <v>352</v>
      </c>
      <c r="F220" s="10">
        <f t="shared" si="15"/>
        <v>127.49440000000001</v>
      </c>
      <c r="G220" s="9">
        <v>0</v>
      </c>
      <c r="H220" s="10">
        <f t="shared" si="16"/>
        <v>0</v>
      </c>
      <c r="I220" s="9">
        <v>110</v>
      </c>
      <c r="J220" s="10">
        <f t="shared" si="17"/>
        <v>39.842000000000006</v>
      </c>
      <c r="K220" s="9">
        <f t="shared" si="19"/>
        <v>242</v>
      </c>
      <c r="L220" s="10">
        <f t="shared" si="18"/>
        <v>87.6524</v>
      </c>
    </row>
    <row r="221" spans="1:12" ht="11.25" customHeight="1">
      <c r="A221" s="6">
        <v>220</v>
      </c>
      <c r="B221" s="7" t="s">
        <v>213</v>
      </c>
      <c r="C221" s="7" t="s">
        <v>12</v>
      </c>
      <c r="D221" s="11">
        <v>6.3200000000000006E-2</v>
      </c>
      <c r="E221" s="9">
        <v>25</v>
      </c>
      <c r="F221" s="10">
        <f t="shared" si="15"/>
        <v>1.58</v>
      </c>
      <c r="G221" s="9">
        <v>0</v>
      </c>
      <c r="H221" s="10">
        <f t="shared" si="16"/>
        <v>0</v>
      </c>
      <c r="I221" s="9"/>
      <c r="J221" s="10">
        <f t="shared" si="17"/>
        <v>0</v>
      </c>
      <c r="K221" s="9">
        <f t="shared" si="19"/>
        <v>25</v>
      </c>
      <c r="L221" s="10">
        <f t="shared" si="18"/>
        <v>1.58</v>
      </c>
    </row>
    <row r="222" spans="1:12" ht="11.25" customHeight="1">
      <c r="A222" s="6">
        <v>221</v>
      </c>
      <c r="B222" s="7" t="s">
        <v>214</v>
      </c>
      <c r="C222" s="7" t="s">
        <v>12</v>
      </c>
      <c r="D222" s="11">
        <v>0.4597</v>
      </c>
      <c r="E222" s="9">
        <v>1500</v>
      </c>
      <c r="F222" s="10">
        <f t="shared" si="15"/>
        <v>689.55</v>
      </c>
      <c r="G222" s="9">
        <v>3000</v>
      </c>
      <c r="H222" s="10">
        <f t="shared" si="16"/>
        <v>1379.1</v>
      </c>
      <c r="I222" s="9">
        <v>1350</v>
      </c>
      <c r="J222" s="10">
        <f t="shared" si="17"/>
        <v>620.59500000000003</v>
      </c>
      <c r="K222" s="9">
        <f t="shared" si="19"/>
        <v>3150</v>
      </c>
      <c r="L222" s="10">
        <f t="shared" si="18"/>
        <v>1448.0550000000001</v>
      </c>
    </row>
    <row r="223" spans="1:12" ht="11.25" customHeight="1">
      <c r="A223" s="6">
        <v>222</v>
      </c>
      <c r="B223" s="12" t="s">
        <v>215</v>
      </c>
      <c r="C223" s="12" t="s">
        <v>12</v>
      </c>
      <c r="D223" s="8">
        <v>2.1280000000000001</v>
      </c>
      <c r="E223" s="9">
        <v>16</v>
      </c>
      <c r="F223" s="10">
        <f t="shared" si="15"/>
        <v>34.048000000000002</v>
      </c>
      <c r="G223" s="9">
        <v>0</v>
      </c>
      <c r="H223" s="10">
        <f t="shared" si="16"/>
        <v>0</v>
      </c>
      <c r="I223" s="9"/>
      <c r="J223" s="10">
        <f t="shared" si="17"/>
        <v>0</v>
      </c>
      <c r="K223" s="9">
        <f t="shared" si="19"/>
        <v>16</v>
      </c>
      <c r="L223" s="10">
        <f t="shared" si="18"/>
        <v>34.048000000000002</v>
      </c>
    </row>
    <row r="224" spans="1:12" ht="11.25" customHeight="1">
      <c r="A224" s="6">
        <v>223</v>
      </c>
      <c r="B224" s="12" t="s">
        <v>216</v>
      </c>
      <c r="C224" s="12" t="s">
        <v>12</v>
      </c>
      <c r="D224" s="8">
        <v>0.20100000000000001</v>
      </c>
      <c r="E224" s="9">
        <v>350</v>
      </c>
      <c r="F224" s="10">
        <f t="shared" si="15"/>
        <v>70.350000000000009</v>
      </c>
      <c r="G224" s="9">
        <v>0</v>
      </c>
      <c r="H224" s="10">
        <f t="shared" si="16"/>
        <v>0</v>
      </c>
      <c r="I224" s="9">
        <v>50</v>
      </c>
      <c r="J224" s="10">
        <f t="shared" si="17"/>
        <v>10.050000000000001</v>
      </c>
      <c r="K224" s="9">
        <f t="shared" si="19"/>
        <v>300</v>
      </c>
      <c r="L224" s="10">
        <f t="shared" si="18"/>
        <v>60.300000000000004</v>
      </c>
    </row>
    <row r="225" spans="1:12" ht="11.25" customHeight="1">
      <c r="A225" s="6">
        <v>224</v>
      </c>
      <c r="B225" s="7" t="s">
        <v>217</v>
      </c>
      <c r="C225" s="7" t="s">
        <v>12</v>
      </c>
      <c r="D225" s="11">
        <v>0.13220000000000001</v>
      </c>
      <c r="E225" s="9">
        <v>30</v>
      </c>
      <c r="F225" s="10">
        <f t="shared" si="15"/>
        <v>3.9660000000000002</v>
      </c>
      <c r="G225" s="9">
        <v>0</v>
      </c>
      <c r="H225" s="10">
        <f t="shared" si="16"/>
        <v>0</v>
      </c>
      <c r="I225" s="9"/>
      <c r="J225" s="10">
        <f t="shared" si="17"/>
        <v>0</v>
      </c>
      <c r="K225" s="9">
        <f t="shared" si="19"/>
        <v>30</v>
      </c>
      <c r="L225" s="10">
        <f t="shared" si="18"/>
        <v>3.9660000000000002</v>
      </c>
    </row>
    <row r="226" spans="1:12" ht="11.25" customHeight="1">
      <c r="A226" s="6">
        <v>225</v>
      </c>
      <c r="B226" s="7" t="s">
        <v>218</v>
      </c>
      <c r="C226" s="7" t="s">
        <v>12</v>
      </c>
      <c r="D226" s="11">
        <v>9.3799999999999994E-2</v>
      </c>
      <c r="E226" s="9">
        <v>400</v>
      </c>
      <c r="F226" s="10">
        <f t="shared" si="15"/>
        <v>37.519999999999996</v>
      </c>
      <c r="G226" s="9">
        <v>0</v>
      </c>
      <c r="H226" s="10">
        <f t="shared" si="16"/>
        <v>0</v>
      </c>
      <c r="I226" s="9">
        <v>80</v>
      </c>
      <c r="J226" s="10">
        <f t="shared" si="17"/>
        <v>7.5039999999999996</v>
      </c>
      <c r="K226" s="9">
        <f t="shared" si="19"/>
        <v>320</v>
      </c>
      <c r="L226" s="10">
        <f t="shared" si="18"/>
        <v>30.015999999999998</v>
      </c>
    </row>
    <row r="227" spans="1:12" ht="11.25" customHeight="1">
      <c r="A227" s="6">
        <v>226</v>
      </c>
      <c r="B227" s="7" t="s">
        <v>219</v>
      </c>
      <c r="C227" s="7" t="s">
        <v>12</v>
      </c>
      <c r="D227" s="11">
        <v>0.36820000000000003</v>
      </c>
      <c r="E227" s="9">
        <v>700</v>
      </c>
      <c r="F227" s="10">
        <f t="shared" si="15"/>
        <v>257.74</v>
      </c>
      <c r="G227" s="9">
        <v>0</v>
      </c>
      <c r="H227" s="10">
        <f t="shared" si="16"/>
        <v>0</v>
      </c>
      <c r="I227" s="9">
        <v>130</v>
      </c>
      <c r="J227" s="10">
        <f t="shared" si="17"/>
        <v>47.866000000000007</v>
      </c>
      <c r="K227" s="9">
        <f t="shared" si="19"/>
        <v>570</v>
      </c>
      <c r="L227" s="10">
        <f t="shared" si="18"/>
        <v>209.87400000000002</v>
      </c>
    </row>
    <row r="228" spans="1:12" ht="11.25" customHeight="1">
      <c r="A228" s="6">
        <v>227</v>
      </c>
      <c r="B228" s="7" t="s">
        <v>220</v>
      </c>
      <c r="C228" s="7" t="s">
        <v>12</v>
      </c>
      <c r="D228" s="11">
        <v>2.9899999999999999E-2</v>
      </c>
      <c r="E228" s="9">
        <v>20</v>
      </c>
      <c r="F228" s="10">
        <f t="shared" si="15"/>
        <v>0.59799999999999998</v>
      </c>
      <c r="G228" s="9">
        <v>0</v>
      </c>
      <c r="H228" s="10">
        <f t="shared" si="16"/>
        <v>0</v>
      </c>
      <c r="I228" s="9"/>
      <c r="J228" s="10">
        <f t="shared" si="17"/>
        <v>0</v>
      </c>
      <c r="K228" s="9">
        <f t="shared" si="19"/>
        <v>20</v>
      </c>
      <c r="L228" s="10">
        <f t="shared" si="18"/>
        <v>0.59799999999999998</v>
      </c>
    </row>
    <row r="229" spans="1:12" ht="11.25" customHeight="1">
      <c r="A229" s="6">
        <v>228</v>
      </c>
      <c r="B229" s="7" t="s">
        <v>221</v>
      </c>
      <c r="C229" s="7" t="s">
        <v>12</v>
      </c>
      <c r="D229" s="11">
        <v>0.04</v>
      </c>
      <c r="E229" s="9">
        <v>25</v>
      </c>
      <c r="F229" s="10">
        <f t="shared" si="15"/>
        <v>1</v>
      </c>
      <c r="G229" s="9">
        <v>0</v>
      </c>
      <c r="H229" s="10">
        <f t="shared" si="16"/>
        <v>0</v>
      </c>
      <c r="I229" s="9"/>
      <c r="J229" s="10">
        <f t="shared" si="17"/>
        <v>0</v>
      </c>
      <c r="K229" s="9">
        <f t="shared" si="19"/>
        <v>25</v>
      </c>
      <c r="L229" s="10">
        <f t="shared" si="18"/>
        <v>1</v>
      </c>
    </row>
    <row r="230" spans="1:12" ht="11.25" customHeight="1">
      <c r="A230" s="6">
        <v>229</v>
      </c>
      <c r="B230" s="12" t="s">
        <v>222</v>
      </c>
      <c r="C230" s="12" t="s">
        <v>12</v>
      </c>
      <c r="D230" s="8">
        <v>2.63E-2</v>
      </c>
      <c r="E230" s="9">
        <v>40</v>
      </c>
      <c r="F230" s="10">
        <f t="shared" si="15"/>
        <v>1.052</v>
      </c>
      <c r="G230" s="9">
        <v>0</v>
      </c>
      <c r="H230" s="10">
        <f t="shared" si="16"/>
        <v>0</v>
      </c>
      <c r="I230" s="9"/>
      <c r="J230" s="10">
        <f t="shared" si="17"/>
        <v>0</v>
      </c>
      <c r="K230" s="9">
        <f t="shared" si="19"/>
        <v>40</v>
      </c>
      <c r="L230" s="10">
        <f t="shared" si="18"/>
        <v>1.052</v>
      </c>
    </row>
    <row r="231" spans="1:12" ht="11.25" customHeight="1">
      <c r="A231" s="6">
        <v>230</v>
      </c>
      <c r="B231" s="7" t="s">
        <v>223</v>
      </c>
      <c r="C231" s="7" t="s">
        <v>12</v>
      </c>
      <c r="D231" s="11">
        <v>0.14949999999999999</v>
      </c>
      <c r="E231" s="9">
        <v>200</v>
      </c>
      <c r="F231" s="10">
        <f t="shared" si="15"/>
        <v>29.9</v>
      </c>
      <c r="G231" s="9">
        <v>1500</v>
      </c>
      <c r="H231" s="10">
        <f t="shared" si="16"/>
        <v>224.25</v>
      </c>
      <c r="I231" s="9">
        <v>280</v>
      </c>
      <c r="J231" s="10">
        <f t="shared" si="17"/>
        <v>41.86</v>
      </c>
      <c r="K231" s="9">
        <f t="shared" si="19"/>
        <v>1420</v>
      </c>
      <c r="L231" s="10">
        <f t="shared" si="18"/>
        <v>212.29</v>
      </c>
    </row>
    <row r="232" spans="1:12" ht="11.25" customHeight="1">
      <c r="A232" s="6">
        <v>231</v>
      </c>
      <c r="B232" s="7" t="s">
        <v>224</v>
      </c>
      <c r="C232" s="7" t="s">
        <v>12</v>
      </c>
      <c r="D232" s="11">
        <v>2.6800000000000001E-2</v>
      </c>
      <c r="E232" s="9">
        <v>330</v>
      </c>
      <c r="F232" s="10">
        <f t="shared" si="15"/>
        <v>8.8439999999999994</v>
      </c>
      <c r="G232" s="9">
        <v>800</v>
      </c>
      <c r="H232" s="10">
        <f t="shared" si="16"/>
        <v>21.44</v>
      </c>
      <c r="I232" s="9">
        <v>200</v>
      </c>
      <c r="J232" s="10">
        <f t="shared" si="17"/>
        <v>5.36</v>
      </c>
      <c r="K232" s="9">
        <f t="shared" si="19"/>
        <v>930</v>
      </c>
      <c r="L232" s="10">
        <f t="shared" si="18"/>
        <v>24.923999999999999</v>
      </c>
    </row>
    <row r="233" spans="1:12" ht="11.25" customHeight="1">
      <c r="A233" s="6">
        <v>232</v>
      </c>
      <c r="B233" s="7" t="s">
        <v>225</v>
      </c>
      <c r="C233" s="7" t="s">
        <v>12</v>
      </c>
      <c r="D233" s="11">
        <v>0.114</v>
      </c>
      <c r="E233" s="9">
        <v>250</v>
      </c>
      <c r="F233" s="10">
        <f t="shared" si="15"/>
        <v>28.5</v>
      </c>
      <c r="G233" s="9">
        <v>1000</v>
      </c>
      <c r="H233" s="10">
        <f t="shared" si="16"/>
        <v>114</v>
      </c>
      <c r="I233" s="9">
        <v>150</v>
      </c>
      <c r="J233" s="10">
        <f t="shared" si="17"/>
        <v>17.100000000000001</v>
      </c>
      <c r="K233" s="9">
        <f t="shared" si="19"/>
        <v>1100</v>
      </c>
      <c r="L233" s="10">
        <f t="shared" si="18"/>
        <v>125.4</v>
      </c>
    </row>
    <row r="234" spans="1:12" ht="11.25" customHeight="1">
      <c r="A234" s="6">
        <v>233</v>
      </c>
      <c r="B234" s="12" t="s">
        <v>226</v>
      </c>
      <c r="C234" s="12" t="s">
        <v>12</v>
      </c>
      <c r="D234" s="8">
        <v>5.0999999999999997E-2</v>
      </c>
      <c r="E234" s="9">
        <v>265</v>
      </c>
      <c r="F234" s="10">
        <f t="shared" si="15"/>
        <v>13.514999999999999</v>
      </c>
      <c r="G234" s="9">
        <v>0</v>
      </c>
      <c r="H234" s="10">
        <f t="shared" si="16"/>
        <v>0</v>
      </c>
      <c r="I234" s="9">
        <v>25</v>
      </c>
      <c r="J234" s="10">
        <f t="shared" si="17"/>
        <v>1.2749999999999999</v>
      </c>
      <c r="K234" s="9">
        <f t="shared" si="19"/>
        <v>240</v>
      </c>
      <c r="L234" s="10">
        <f t="shared" si="18"/>
        <v>12.239999999999998</v>
      </c>
    </row>
    <row r="235" spans="1:12" ht="11.25" customHeight="1">
      <c r="A235" s="6">
        <v>234</v>
      </c>
      <c r="B235" s="7" t="s">
        <v>227</v>
      </c>
      <c r="C235" s="7" t="s">
        <v>12</v>
      </c>
      <c r="D235" s="11">
        <v>5.5E-2</v>
      </c>
      <c r="E235" s="9">
        <v>25</v>
      </c>
      <c r="F235" s="10">
        <f t="shared" si="15"/>
        <v>1.375</v>
      </c>
      <c r="G235" s="9">
        <v>0</v>
      </c>
      <c r="H235" s="10">
        <f t="shared" si="16"/>
        <v>0</v>
      </c>
      <c r="I235" s="9"/>
      <c r="J235" s="10">
        <f t="shared" si="17"/>
        <v>0</v>
      </c>
      <c r="K235" s="9">
        <f t="shared" si="19"/>
        <v>25</v>
      </c>
      <c r="L235" s="10">
        <f t="shared" si="18"/>
        <v>1.375</v>
      </c>
    </row>
    <row r="236" spans="1:12" ht="11.25" customHeight="1">
      <c r="A236" s="6">
        <v>235</v>
      </c>
      <c r="B236" s="7" t="s">
        <v>228</v>
      </c>
      <c r="C236" s="7" t="s">
        <v>12</v>
      </c>
      <c r="D236" s="11">
        <v>5.9</v>
      </c>
      <c r="E236" s="9">
        <v>5</v>
      </c>
      <c r="F236" s="10">
        <f t="shared" si="15"/>
        <v>29.5</v>
      </c>
      <c r="G236" s="9">
        <v>0</v>
      </c>
      <c r="H236" s="10">
        <f t="shared" si="16"/>
        <v>0</v>
      </c>
      <c r="I236" s="9"/>
      <c r="J236" s="10">
        <f t="shared" si="17"/>
        <v>0</v>
      </c>
      <c r="K236" s="9">
        <f t="shared" si="19"/>
        <v>5</v>
      </c>
      <c r="L236" s="10">
        <f t="shared" si="18"/>
        <v>29.5</v>
      </c>
    </row>
    <row r="237" spans="1:12" ht="11.25" customHeight="1">
      <c r="A237" s="6">
        <v>236</v>
      </c>
      <c r="B237" s="12" t="s">
        <v>229</v>
      </c>
      <c r="C237" s="12" t="s">
        <v>12</v>
      </c>
      <c r="D237" s="8">
        <v>0.122</v>
      </c>
      <c r="E237" s="9">
        <v>240</v>
      </c>
      <c r="F237" s="10">
        <f t="shared" si="15"/>
        <v>29.28</v>
      </c>
      <c r="G237" s="9">
        <v>0</v>
      </c>
      <c r="H237" s="10">
        <f t="shared" si="16"/>
        <v>0</v>
      </c>
      <c r="I237" s="9">
        <v>60</v>
      </c>
      <c r="J237" s="10">
        <f t="shared" si="17"/>
        <v>7.32</v>
      </c>
      <c r="K237" s="9">
        <f t="shared" si="19"/>
        <v>180</v>
      </c>
      <c r="L237" s="10">
        <f t="shared" si="18"/>
        <v>21.96</v>
      </c>
    </row>
    <row r="238" spans="1:12" ht="11.25" customHeight="1">
      <c r="A238" s="6">
        <v>237</v>
      </c>
      <c r="B238" s="7" t="s">
        <v>230</v>
      </c>
      <c r="C238" s="7" t="s">
        <v>12</v>
      </c>
      <c r="D238" s="11">
        <v>0.1057</v>
      </c>
      <c r="E238" s="9">
        <v>55</v>
      </c>
      <c r="F238" s="10">
        <f t="shared" si="15"/>
        <v>5.8135000000000003</v>
      </c>
      <c r="G238" s="9">
        <v>0</v>
      </c>
      <c r="H238" s="10">
        <f t="shared" si="16"/>
        <v>0</v>
      </c>
      <c r="I238" s="9"/>
      <c r="J238" s="10">
        <f t="shared" si="17"/>
        <v>0</v>
      </c>
      <c r="K238" s="9">
        <f t="shared" si="19"/>
        <v>55</v>
      </c>
      <c r="L238" s="10">
        <f t="shared" si="18"/>
        <v>5.8135000000000003</v>
      </c>
    </row>
    <row r="239" spans="1:12" ht="11.25" customHeight="1">
      <c r="A239" s="6">
        <v>238</v>
      </c>
      <c r="B239" s="7" t="s">
        <v>231</v>
      </c>
      <c r="C239" s="7" t="s">
        <v>12</v>
      </c>
      <c r="D239" s="11">
        <v>0.4128</v>
      </c>
      <c r="E239" s="9">
        <v>1200</v>
      </c>
      <c r="F239" s="10">
        <f t="shared" si="15"/>
        <v>495.36</v>
      </c>
      <c r="G239" s="9">
        <v>0</v>
      </c>
      <c r="H239" s="10">
        <f t="shared" si="16"/>
        <v>0</v>
      </c>
      <c r="I239" s="9">
        <v>150</v>
      </c>
      <c r="J239" s="10">
        <f t="shared" si="17"/>
        <v>61.92</v>
      </c>
      <c r="K239" s="9">
        <f t="shared" si="19"/>
        <v>1050</v>
      </c>
      <c r="L239" s="10">
        <f t="shared" si="18"/>
        <v>433.44</v>
      </c>
    </row>
    <row r="240" spans="1:12" ht="11.25" customHeight="1">
      <c r="A240" s="6">
        <v>239</v>
      </c>
      <c r="B240" s="12" t="s">
        <v>232</v>
      </c>
      <c r="C240" s="12" t="s">
        <v>12</v>
      </c>
      <c r="D240" s="8">
        <v>1.9400000000000001E-2</v>
      </c>
      <c r="E240" s="9">
        <v>50</v>
      </c>
      <c r="F240" s="10">
        <f t="shared" si="15"/>
        <v>0.97</v>
      </c>
      <c r="G240" s="9">
        <v>0</v>
      </c>
      <c r="H240" s="10">
        <f t="shared" si="16"/>
        <v>0</v>
      </c>
      <c r="I240" s="9"/>
      <c r="J240" s="10">
        <f t="shared" si="17"/>
        <v>0</v>
      </c>
      <c r="K240" s="9">
        <f t="shared" si="19"/>
        <v>50</v>
      </c>
      <c r="L240" s="10">
        <f t="shared" si="18"/>
        <v>0.97</v>
      </c>
    </row>
    <row r="241" spans="1:12" ht="11.25" customHeight="1">
      <c r="A241" s="6">
        <v>240</v>
      </c>
      <c r="B241" s="7" t="s">
        <v>233</v>
      </c>
      <c r="C241" s="7" t="s">
        <v>12</v>
      </c>
      <c r="D241" s="11">
        <v>0.22</v>
      </c>
      <c r="E241" s="9">
        <v>20</v>
      </c>
      <c r="F241" s="10">
        <f t="shared" si="15"/>
        <v>4.4000000000000004</v>
      </c>
      <c r="G241" s="9">
        <v>0</v>
      </c>
      <c r="H241" s="10">
        <f t="shared" si="16"/>
        <v>0</v>
      </c>
      <c r="I241" s="9"/>
      <c r="J241" s="10">
        <f t="shared" si="17"/>
        <v>0</v>
      </c>
      <c r="K241" s="9">
        <f t="shared" si="19"/>
        <v>20</v>
      </c>
      <c r="L241" s="10">
        <f t="shared" si="18"/>
        <v>4.4000000000000004</v>
      </c>
    </row>
    <row r="242" spans="1:12" ht="11.25" customHeight="1">
      <c r="A242" s="6">
        <v>241</v>
      </c>
      <c r="B242" s="7" t="s">
        <v>234</v>
      </c>
      <c r="C242" s="7" t="s">
        <v>12</v>
      </c>
      <c r="D242" s="11">
        <v>6.8900000000000003E-2</v>
      </c>
      <c r="E242" s="9">
        <v>30</v>
      </c>
      <c r="F242" s="10">
        <f t="shared" si="15"/>
        <v>2.0670000000000002</v>
      </c>
      <c r="G242" s="9">
        <v>0</v>
      </c>
      <c r="H242" s="10">
        <f t="shared" si="16"/>
        <v>0</v>
      </c>
      <c r="I242" s="9"/>
      <c r="J242" s="10">
        <f t="shared" si="17"/>
        <v>0</v>
      </c>
      <c r="K242" s="9">
        <f t="shared" si="19"/>
        <v>30</v>
      </c>
      <c r="L242" s="10">
        <f t="shared" si="18"/>
        <v>2.0670000000000002</v>
      </c>
    </row>
    <row r="243" spans="1:12" ht="11.25" customHeight="1">
      <c r="A243" s="6">
        <v>242</v>
      </c>
      <c r="B243" s="12" t="s">
        <v>235</v>
      </c>
      <c r="C243" s="12" t="s">
        <v>12</v>
      </c>
      <c r="D243" s="8">
        <v>2.1899999999999999E-2</v>
      </c>
      <c r="E243" s="9">
        <v>1000</v>
      </c>
      <c r="F243" s="10">
        <f t="shared" si="15"/>
        <v>21.9</v>
      </c>
      <c r="G243" s="9">
        <v>0</v>
      </c>
      <c r="H243" s="10">
        <f t="shared" si="16"/>
        <v>0</v>
      </c>
      <c r="I243" s="9"/>
      <c r="J243" s="10">
        <f t="shared" si="17"/>
        <v>0</v>
      </c>
      <c r="K243" s="9">
        <f t="shared" si="19"/>
        <v>1000</v>
      </c>
      <c r="L243" s="10">
        <f t="shared" si="18"/>
        <v>21.9</v>
      </c>
    </row>
    <row r="244" spans="1:12" ht="11.25" customHeight="1">
      <c r="A244" s="6">
        <v>243</v>
      </c>
      <c r="B244" s="7" t="s">
        <v>236</v>
      </c>
      <c r="C244" s="7" t="s">
        <v>12</v>
      </c>
      <c r="D244" s="11">
        <v>0.1123</v>
      </c>
      <c r="E244" s="9">
        <v>50</v>
      </c>
      <c r="F244" s="10">
        <f t="shared" si="15"/>
        <v>5.6150000000000002</v>
      </c>
      <c r="G244" s="9">
        <v>0</v>
      </c>
      <c r="H244" s="10">
        <f t="shared" si="16"/>
        <v>0</v>
      </c>
      <c r="I244" s="9">
        <v>50</v>
      </c>
      <c r="J244" s="10">
        <f t="shared" si="17"/>
        <v>5.6150000000000002</v>
      </c>
      <c r="K244" s="9">
        <f t="shared" si="19"/>
        <v>0</v>
      </c>
      <c r="L244" s="10">
        <f t="shared" si="18"/>
        <v>0</v>
      </c>
    </row>
    <row r="245" spans="1:12" ht="11.25" customHeight="1">
      <c r="A245" s="6">
        <v>244</v>
      </c>
      <c r="B245" s="5" t="s">
        <v>236</v>
      </c>
      <c r="C245" s="5" t="s">
        <v>12</v>
      </c>
      <c r="D245" s="13">
        <v>0.34350000000000003</v>
      </c>
      <c r="E245" s="9">
        <v>0</v>
      </c>
      <c r="F245" s="10">
        <f t="shared" si="15"/>
        <v>0</v>
      </c>
      <c r="G245" s="9">
        <v>1000</v>
      </c>
      <c r="H245" s="10">
        <f t="shared" si="16"/>
        <v>343.5</v>
      </c>
      <c r="I245" s="9">
        <v>150</v>
      </c>
      <c r="J245" s="10">
        <f t="shared" si="17"/>
        <v>51.525000000000006</v>
      </c>
      <c r="K245" s="9">
        <f t="shared" si="19"/>
        <v>850</v>
      </c>
      <c r="L245" s="10">
        <f t="shared" si="18"/>
        <v>291.97500000000002</v>
      </c>
    </row>
    <row r="246" spans="1:12" ht="11.25" customHeight="1">
      <c r="A246" s="6">
        <v>245</v>
      </c>
      <c r="B246" s="7" t="s">
        <v>237</v>
      </c>
      <c r="C246" s="7" t="s">
        <v>12</v>
      </c>
      <c r="D246" s="11">
        <v>4.8300000000000003E-2</v>
      </c>
      <c r="E246" s="9">
        <v>2640</v>
      </c>
      <c r="F246" s="10">
        <f t="shared" si="15"/>
        <v>127.512</v>
      </c>
      <c r="G246" s="9">
        <v>3000</v>
      </c>
      <c r="H246" s="10">
        <f t="shared" si="16"/>
        <v>144.9</v>
      </c>
      <c r="I246" s="9">
        <v>1350</v>
      </c>
      <c r="J246" s="10">
        <f t="shared" si="17"/>
        <v>65.204999999999998</v>
      </c>
      <c r="K246" s="9">
        <f t="shared" si="19"/>
        <v>4290</v>
      </c>
      <c r="L246" s="10">
        <f t="shared" si="18"/>
        <v>207.20700000000002</v>
      </c>
    </row>
    <row r="247" spans="1:12" ht="11.25" customHeight="1">
      <c r="A247" s="6">
        <v>246</v>
      </c>
      <c r="B247" s="7" t="s">
        <v>238</v>
      </c>
      <c r="C247" s="7" t="s">
        <v>12</v>
      </c>
      <c r="D247" s="11">
        <v>4.87E-2</v>
      </c>
      <c r="E247" s="9">
        <v>20</v>
      </c>
      <c r="F247" s="10">
        <f t="shared" si="15"/>
        <v>0.97399999999999998</v>
      </c>
      <c r="G247" s="9">
        <v>0</v>
      </c>
      <c r="H247" s="10">
        <f t="shared" si="16"/>
        <v>0</v>
      </c>
      <c r="I247" s="9"/>
      <c r="J247" s="10">
        <f t="shared" si="17"/>
        <v>0</v>
      </c>
      <c r="K247" s="9">
        <f t="shared" si="19"/>
        <v>20</v>
      </c>
      <c r="L247" s="10">
        <f t="shared" si="18"/>
        <v>0.97399999999999998</v>
      </c>
    </row>
    <row r="248" spans="1:12" ht="11.25" customHeight="1">
      <c r="A248" s="6">
        <v>247</v>
      </c>
      <c r="B248" s="12" t="s">
        <v>239</v>
      </c>
      <c r="C248" s="12" t="s">
        <v>12</v>
      </c>
      <c r="D248" s="8">
        <v>9.2200000000000004E-2</v>
      </c>
      <c r="E248" s="9">
        <v>300</v>
      </c>
      <c r="F248" s="10">
        <f t="shared" si="15"/>
        <v>27.66</v>
      </c>
      <c r="G248" s="9">
        <v>0</v>
      </c>
      <c r="H248" s="10">
        <f t="shared" si="16"/>
        <v>0</v>
      </c>
      <c r="I248" s="9">
        <v>50</v>
      </c>
      <c r="J248" s="10">
        <f t="shared" si="17"/>
        <v>4.6100000000000003</v>
      </c>
      <c r="K248" s="9">
        <f t="shared" si="19"/>
        <v>250</v>
      </c>
      <c r="L248" s="10">
        <f t="shared" si="18"/>
        <v>23.05</v>
      </c>
    </row>
    <row r="249" spans="1:12" ht="11.25" customHeight="1">
      <c r="A249" s="6">
        <v>248</v>
      </c>
      <c r="B249" s="7" t="s">
        <v>239</v>
      </c>
      <c r="C249" s="7" t="s">
        <v>12</v>
      </c>
      <c r="D249" s="11">
        <v>0.1055</v>
      </c>
      <c r="E249" s="9">
        <v>75</v>
      </c>
      <c r="F249" s="10">
        <f t="shared" si="15"/>
        <v>7.9124999999999996</v>
      </c>
      <c r="G249" s="9">
        <v>0</v>
      </c>
      <c r="H249" s="10">
        <f t="shared" si="16"/>
        <v>0</v>
      </c>
      <c r="I249" s="9"/>
      <c r="J249" s="10">
        <f t="shared" si="17"/>
        <v>0</v>
      </c>
      <c r="K249" s="9">
        <f t="shared" si="19"/>
        <v>75</v>
      </c>
      <c r="L249" s="10">
        <f t="shared" si="18"/>
        <v>7.9124999999999996</v>
      </c>
    </row>
    <row r="250" spans="1:12" ht="11.25" customHeight="1">
      <c r="A250" s="6">
        <v>249</v>
      </c>
      <c r="B250" s="7" t="s">
        <v>240</v>
      </c>
      <c r="C250" s="7" t="s">
        <v>12</v>
      </c>
      <c r="D250" s="11">
        <v>6.5699999999999995E-2</v>
      </c>
      <c r="E250" s="9">
        <v>200</v>
      </c>
      <c r="F250" s="10">
        <f t="shared" si="15"/>
        <v>13.139999999999999</v>
      </c>
      <c r="G250" s="9">
        <v>0</v>
      </c>
      <c r="H250" s="10">
        <f t="shared" si="16"/>
        <v>0</v>
      </c>
      <c r="I250" s="9">
        <v>30</v>
      </c>
      <c r="J250" s="10">
        <f t="shared" si="17"/>
        <v>1.9709999999999999</v>
      </c>
      <c r="K250" s="9">
        <f t="shared" si="19"/>
        <v>170</v>
      </c>
      <c r="L250" s="10">
        <f t="shared" si="18"/>
        <v>11.168999999999999</v>
      </c>
    </row>
    <row r="251" spans="1:12" ht="11.25" customHeight="1">
      <c r="A251" s="6">
        <v>250</v>
      </c>
      <c r="B251" s="7" t="s">
        <v>241</v>
      </c>
      <c r="C251" s="7" t="s">
        <v>12</v>
      </c>
      <c r="D251" s="11">
        <v>7.0099999999999996E-2</v>
      </c>
      <c r="E251" s="9">
        <v>755</v>
      </c>
      <c r="F251" s="10">
        <f t="shared" si="15"/>
        <v>52.9255</v>
      </c>
      <c r="G251" s="9">
        <v>0</v>
      </c>
      <c r="H251" s="10">
        <f t="shared" si="16"/>
        <v>0</v>
      </c>
      <c r="I251" s="9"/>
      <c r="J251" s="10">
        <f t="shared" si="17"/>
        <v>0</v>
      </c>
      <c r="K251" s="9">
        <f t="shared" si="19"/>
        <v>755</v>
      </c>
      <c r="L251" s="10">
        <f t="shared" si="18"/>
        <v>52.9255</v>
      </c>
    </row>
    <row r="252" spans="1:12" ht="11.25" customHeight="1">
      <c r="A252" s="6">
        <v>251</v>
      </c>
      <c r="B252" s="7" t="s">
        <v>242</v>
      </c>
      <c r="C252" s="7" t="s">
        <v>12</v>
      </c>
      <c r="D252" s="11">
        <v>4.9599999999999998E-2</v>
      </c>
      <c r="E252" s="9">
        <v>560</v>
      </c>
      <c r="F252" s="10">
        <f t="shared" si="15"/>
        <v>27.776</v>
      </c>
      <c r="G252" s="9">
        <v>1000</v>
      </c>
      <c r="H252" s="10">
        <f t="shared" si="16"/>
        <v>49.6</v>
      </c>
      <c r="I252" s="9">
        <v>150</v>
      </c>
      <c r="J252" s="10">
        <f t="shared" si="17"/>
        <v>7.4399999999999995</v>
      </c>
      <c r="K252" s="9">
        <f t="shared" si="19"/>
        <v>1410</v>
      </c>
      <c r="L252" s="10">
        <f t="shared" si="18"/>
        <v>69.935999999999993</v>
      </c>
    </row>
    <row r="253" spans="1:12" ht="11.25" customHeight="1">
      <c r="A253" s="6">
        <v>252</v>
      </c>
      <c r="B253" s="7" t="s">
        <v>243</v>
      </c>
      <c r="C253" s="7" t="s">
        <v>12</v>
      </c>
      <c r="D253" s="11">
        <v>0.1595</v>
      </c>
      <c r="E253" s="9">
        <v>1155</v>
      </c>
      <c r="F253" s="10">
        <f t="shared" si="15"/>
        <v>184.2225</v>
      </c>
      <c r="G253" s="9">
        <v>0</v>
      </c>
      <c r="H253" s="10">
        <f t="shared" si="16"/>
        <v>0</v>
      </c>
      <c r="I253" s="9"/>
      <c r="J253" s="10">
        <f t="shared" si="17"/>
        <v>0</v>
      </c>
      <c r="K253" s="9">
        <f t="shared" si="19"/>
        <v>1155</v>
      </c>
      <c r="L253" s="10">
        <f t="shared" si="18"/>
        <v>184.2225</v>
      </c>
    </row>
    <row r="254" spans="1:12" ht="11.25" customHeight="1">
      <c r="A254" s="6">
        <v>253</v>
      </c>
      <c r="B254" s="7" t="s">
        <v>244</v>
      </c>
      <c r="C254" s="7" t="s">
        <v>12</v>
      </c>
      <c r="D254" s="11">
        <v>1.55E-2</v>
      </c>
      <c r="E254" s="9">
        <v>150</v>
      </c>
      <c r="F254" s="10">
        <f t="shared" si="15"/>
        <v>2.3250000000000002</v>
      </c>
      <c r="G254" s="9">
        <v>0</v>
      </c>
      <c r="H254" s="10">
        <f t="shared" si="16"/>
        <v>0</v>
      </c>
      <c r="I254" s="9"/>
      <c r="J254" s="10">
        <f t="shared" si="17"/>
        <v>0</v>
      </c>
      <c r="K254" s="9">
        <f t="shared" si="19"/>
        <v>150</v>
      </c>
      <c r="L254" s="10">
        <f t="shared" si="18"/>
        <v>2.3250000000000002</v>
      </c>
    </row>
    <row r="255" spans="1:12" ht="11.25" customHeight="1">
      <c r="A255" s="6">
        <v>254</v>
      </c>
      <c r="B255" s="7" t="s">
        <v>245</v>
      </c>
      <c r="C255" s="7" t="s">
        <v>12</v>
      </c>
      <c r="D255" s="11">
        <v>4.3999999999999997E-2</v>
      </c>
      <c r="E255" s="9">
        <v>200</v>
      </c>
      <c r="F255" s="10">
        <f t="shared" si="15"/>
        <v>8.7999999999999989</v>
      </c>
      <c r="G255" s="9">
        <v>2000</v>
      </c>
      <c r="H255" s="10">
        <f t="shared" si="16"/>
        <v>88</v>
      </c>
      <c r="I255" s="9">
        <v>135</v>
      </c>
      <c r="J255" s="10">
        <f t="shared" si="17"/>
        <v>5.9399999999999995</v>
      </c>
      <c r="K255" s="9">
        <f t="shared" si="19"/>
        <v>2065</v>
      </c>
      <c r="L255" s="10">
        <f t="shared" si="18"/>
        <v>90.86</v>
      </c>
    </row>
    <row r="256" spans="1:12" ht="11.25" customHeight="1">
      <c r="A256" s="6">
        <v>255</v>
      </c>
      <c r="B256" s="7" t="s">
        <v>246</v>
      </c>
      <c r="C256" s="7" t="s">
        <v>12</v>
      </c>
      <c r="D256" s="11">
        <v>1.55E-2</v>
      </c>
      <c r="E256" s="9">
        <v>50</v>
      </c>
      <c r="F256" s="10">
        <f t="shared" si="15"/>
        <v>0.77500000000000002</v>
      </c>
      <c r="G256" s="9">
        <v>1000</v>
      </c>
      <c r="H256" s="10">
        <f t="shared" si="16"/>
        <v>15.5</v>
      </c>
      <c r="I256" s="9">
        <v>210</v>
      </c>
      <c r="J256" s="10">
        <f t="shared" si="17"/>
        <v>3.2549999999999999</v>
      </c>
      <c r="K256" s="9">
        <f t="shared" si="19"/>
        <v>840</v>
      </c>
      <c r="L256" s="10">
        <f t="shared" si="18"/>
        <v>13.02</v>
      </c>
    </row>
    <row r="257" spans="1:12" ht="11.25" customHeight="1">
      <c r="A257" s="6">
        <v>256</v>
      </c>
      <c r="B257" s="7" t="s">
        <v>247</v>
      </c>
      <c r="C257" s="7" t="s">
        <v>12</v>
      </c>
      <c r="D257" s="11">
        <v>0.15329999999999999</v>
      </c>
      <c r="E257" s="9">
        <v>64</v>
      </c>
      <c r="F257" s="10">
        <f t="shared" si="15"/>
        <v>9.8111999999999995</v>
      </c>
      <c r="G257" s="9">
        <v>0</v>
      </c>
      <c r="H257" s="10">
        <f t="shared" si="16"/>
        <v>0</v>
      </c>
      <c r="I257" s="9"/>
      <c r="J257" s="10">
        <f t="shared" si="17"/>
        <v>0</v>
      </c>
      <c r="K257" s="9">
        <f t="shared" si="19"/>
        <v>64</v>
      </c>
      <c r="L257" s="10">
        <f t="shared" si="18"/>
        <v>9.8111999999999995</v>
      </c>
    </row>
    <row r="258" spans="1:12" ht="11.25" customHeight="1">
      <c r="A258" s="6">
        <v>257</v>
      </c>
      <c r="B258" s="7" t="s">
        <v>248</v>
      </c>
      <c r="C258" s="7" t="s">
        <v>12</v>
      </c>
      <c r="D258" s="11">
        <v>3.2199999999999999E-2</v>
      </c>
      <c r="E258" s="9">
        <v>3835</v>
      </c>
      <c r="F258" s="10">
        <f t="shared" ref="F258:F285" si="20">E258*D258</f>
        <v>123.48699999999999</v>
      </c>
      <c r="G258" s="9">
        <v>6000</v>
      </c>
      <c r="H258" s="10">
        <f t="shared" ref="H258:H285" si="21">G258*D258</f>
        <v>193.2</v>
      </c>
      <c r="I258" s="9">
        <v>1350</v>
      </c>
      <c r="J258" s="10">
        <f t="shared" ref="J258:J285" si="22">I258*D258</f>
        <v>43.47</v>
      </c>
      <c r="K258" s="9">
        <f t="shared" si="19"/>
        <v>8485</v>
      </c>
      <c r="L258" s="10">
        <f t="shared" ref="L258:L285" si="23">K258*D258</f>
        <v>273.21699999999998</v>
      </c>
    </row>
    <row r="259" spans="1:12" ht="11.25" customHeight="1">
      <c r="A259" s="6">
        <v>258</v>
      </c>
      <c r="B259" s="7" t="s">
        <v>249</v>
      </c>
      <c r="C259" s="7" t="s">
        <v>12</v>
      </c>
      <c r="D259" s="11">
        <v>0.33100000000000002</v>
      </c>
      <c r="E259" s="9">
        <v>941</v>
      </c>
      <c r="F259" s="10">
        <f t="shared" si="20"/>
        <v>311.471</v>
      </c>
      <c r="G259" s="9">
        <v>1500</v>
      </c>
      <c r="H259" s="10">
        <f t="shared" si="21"/>
        <v>496.5</v>
      </c>
      <c r="I259" s="9">
        <v>190</v>
      </c>
      <c r="J259" s="10">
        <f t="shared" si="22"/>
        <v>62.89</v>
      </c>
      <c r="K259" s="9">
        <f t="shared" ref="K259:K285" si="24">E259+G259-I259</f>
        <v>2251</v>
      </c>
      <c r="L259" s="10">
        <f t="shared" si="23"/>
        <v>745.08100000000002</v>
      </c>
    </row>
    <row r="260" spans="1:12" ht="11.25" customHeight="1">
      <c r="A260" s="6">
        <v>259</v>
      </c>
      <c r="B260" s="7" t="s">
        <v>250</v>
      </c>
      <c r="C260" s="7" t="s">
        <v>12</v>
      </c>
      <c r="D260" s="11">
        <v>8.3199999999999996E-2</v>
      </c>
      <c r="E260" s="9">
        <v>14</v>
      </c>
      <c r="F260" s="10">
        <f t="shared" si="20"/>
        <v>1.1648000000000001</v>
      </c>
      <c r="G260" s="9">
        <v>0</v>
      </c>
      <c r="H260" s="10">
        <f t="shared" si="21"/>
        <v>0</v>
      </c>
      <c r="I260" s="9"/>
      <c r="J260" s="10">
        <f t="shared" si="22"/>
        <v>0</v>
      </c>
      <c r="K260" s="9">
        <f t="shared" si="24"/>
        <v>14</v>
      </c>
      <c r="L260" s="10">
        <f t="shared" si="23"/>
        <v>1.1648000000000001</v>
      </c>
    </row>
    <row r="261" spans="1:12" ht="11.25" customHeight="1">
      <c r="A261" s="6">
        <v>260</v>
      </c>
      <c r="B261" s="7" t="s">
        <v>251</v>
      </c>
      <c r="C261" s="7" t="s">
        <v>12</v>
      </c>
      <c r="D261" s="11">
        <v>3.8600000000000002E-2</v>
      </c>
      <c r="E261" s="9">
        <v>55</v>
      </c>
      <c r="F261" s="10">
        <f t="shared" si="20"/>
        <v>2.1230000000000002</v>
      </c>
      <c r="G261" s="9">
        <v>0</v>
      </c>
      <c r="H261" s="10">
        <f t="shared" si="21"/>
        <v>0</v>
      </c>
      <c r="I261" s="9"/>
      <c r="J261" s="10">
        <f t="shared" si="22"/>
        <v>0</v>
      </c>
      <c r="K261" s="9">
        <f t="shared" si="24"/>
        <v>55</v>
      </c>
      <c r="L261" s="10">
        <f t="shared" si="23"/>
        <v>2.1230000000000002</v>
      </c>
    </row>
    <row r="262" spans="1:12" ht="11.25" customHeight="1">
      <c r="A262" s="6">
        <v>261</v>
      </c>
      <c r="B262" s="7" t="s">
        <v>252</v>
      </c>
      <c r="C262" s="7" t="s">
        <v>12</v>
      </c>
      <c r="D262" s="11">
        <v>3.7600000000000001E-2</v>
      </c>
      <c r="E262" s="9">
        <v>20</v>
      </c>
      <c r="F262" s="10">
        <f t="shared" si="20"/>
        <v>0.752</v>
      </c>
      <c r="G262" s="9">
        <v>0</v>
      </c>
      <c r="H262" s="10">
        <f t="shared" si="21"/>
        <v>0</v>
      </c>
      <c r="I262" s="9"/>
      <c r="J262" s="10">
        <f t="shared" si="22"/>
        <v>0</v>
      </c>
      <c r="K262" s="9">
        <f t="shared" si="24"/>
        <v>20</v>
      </c>
      <c r="L262" s="10">
        <f t="shared" si="23"/>
        <v>0.752</v>
      </c>
    </row>
    <row r="263" spans="1:12" ht="11.25" customHeight="1">
      <c r="A263" s="6">
        <v>262</v>
      </c>
      <c r="B263" s="7" t="s">
        <v>253</v>
      </c>
      <c r="C263" s="7" t="s">
        <v>12</v>
      </c>
      <c r="D263" s="11">
        <v>0.16039999999999999</v>
      </c>
      <c r="E263" s="9">
        <v>30</v>
      </c>
      <c r="F263" s="10">
        <f t="shared" si="20"/>
        <v>4.8119999999999994</v>
      </c>
      <c r="G263" s="9">
        <v>1000</v>
      </c>
      <c r="H263" s="10">
        <f t="shared" si="21"/>
        <v>160.39999999999998</v>
      </c>
      <c r="I263" s="9">
        <v>50</v>
      </c>
      <c r="J263" s="10">
        <f t="shared" si="22"/>
        <v>8.02</v>
      </c>
      <c r="K263" s="9">
        <f t="shared" si="24"/>
        <v>980</v>
      </c>
      <c r="L263" s="10">
        <f t="shared" si="23"/>
        <v>157.19199999999998</v>
      </c>
    </row>
    <row r="264" spans="1:12" ht="11.25" customHeight="1">
      <c r="A264" s="6">
        <v>263</v>
      </c>
      <c r="B264" s="7" t="s">
        <v>254</v>
      </c>
      <c r="C264" s="7" t="s">
        <v>12</v>
      </c>
      <c r="D264" s="11">
        <v>7.9100000000000004E-2</v>
      </c>
      <c r="E264" s="9">
        <v>5406</v>
      </c>
      <c r="F264" s="10">
        <f t="shared" si="20"/>
        <v>427.6146</v>
      </c>
      <c r="G264" s="9">
        <v>3000</v>
      </c>
      <c r="H264" s="10">
        <f t="shared" si="21"/>
        <v>237.3</v>
      </c>
      <c r="I264" s="9">
        <v>1350</v>
      </c>
      <c r="J264" s="10">
        <f t="shared" si="22"/>
        <v>106.78500000000001</v>
      </c>
      <c r="K264" s="9">
        <f t="shared" si="24"/>
        <v>7056</v>
      </c>
      <c r="L264" s="10">
        <f t="shared" si="23"/>
        <v>558.12959999999998</v>
      </c>
    </row>
    <row r="265" spans="1:12" ht="11.25" customHeight="1">
      <c r="A265" s="6">
        <v>264</v>
      </c>
      <c r="B265" s="7" t="s">
        <v>255</v>
      </c>
      <c r="C265" s="7" t="s">
        <v>12</v>
      </c>
      <c r="D265" s="11">
        <v>0.1164</v>
      </c>
      <c r="E265" s="9">
        <v>70</v>
      </c>
      <c r="F265" s="10">
        <f t="shared" si="20"/>
        <v>8.1479999999999997</v>
      </c>
      <c r="G265" s="9">
        <v>0</v>
      </c>
      <c r="H265" s="10">
        <f t="shared" si="21"/>
        <v>0</v>
      </c>
      <c r="I265" s="9"/>
      <c r="J265" s="10">
        <f t="shared" si="22"/>
        <v>0</v>
      </c>
      <c r="K265" s="9">
        <f t="shared" si="24"/>
        <v>70</v>
      </c>
      <c r="L265" s="10">
        <f t="shared" si="23"/>
        <v>8.1479999999999997</v>
      </c>
    </row>
    <row r="266" spans="1:12" ht="11.25" customHeight="1">
      <c r="A266" s="6">
        <v>265</v>
      </c>
      <c r="B266" s="7" t="s">
        <v>256</v>
      </c>
      <c r="C266" s="7" t="s">
        <v>12</v>
      </c>
      <c r="D266" s="11">
        <v>0.36720000000000003</v>
      </c>
      <c r="E266" s="9">
        <v>457</v>
      </c>
      <c r="F266" s="10">
        <f t="shared" si="20"/>
        <v>167.81040000000002</v>
      </c>
      <c r="G266" s="9">
        <v>1000</v>
      </c>
      <c r="H266" s="10">
        <f t="shared" si="21"/>
        <v>367.20000000000005</v>
      </c>
      <c r="I266" s="9"/>
      <c r="J266" s="10">
        <f t="shared" si="22"/>
        <v>0</v>
      </c>
      <c r="K266" s="9">
        <f t="shared" si="24"/>
        <v>1457</v>
      </c>
      <c r="L266" s="10">
        <f t="shared" si="23"/>
        <v>535.0104</v>
      </c>
    </row>
    <row r="267" spans="1:12" ht="11.25" customHeight="1">
      <c r="A267" s="6">
        <v>266</v>
      </c>
      <c r="B267" s="7" t="s">
        <v>257</v>
      </c>
      <c r="C267" s="7" t="s">
        <v>12</v>
      </c>
      <c r="D267" s="11">
        <v>0.42870000000000003</v>
      </c>
      <c r="E267" s="9">
        <v>23</v>
      </c>
      <c r="F267" s="10">
        <f t="shared" si="20"/>
        <v>9.860100000000001</v>
      </c>
      <c r="G267" s="9">
        <v>0</v>
      </c>
      <c r="H267" s="10">
        <f t="shared" si="21"/>
        <v>0</v>
      </c>
      <c r="I267" s="9"/>
      <c r="J267" s="10">
        <f t="shared" si="22"/>
        <v>0</v>
      </c>
      <c r="K267" s="9">
        <f t="shared" si="24"/>
        <v>23</v>
      </c>
      <c r="L267" s="10">
        <f t="shared" si="23"/>
        <v>9.860100000000001</v>
      </c>
    </row>
    <row r="268" spans="1:12" ht="11.25" customHeight="1">
      <c r="A268" s="6">
        <v>267</v>
      </c>
      <c r="B268" s="7" t="s">
        <v>258</v>
      </c>
      <c r="C268" s="7" t="s">
        <v>12</v>
      </c>
      <c r="D268" s="11">
        <v>3.3300000000000003E-2</v>
      </c>
      <c r="E268" s="9">
        <v>15</v>
      </c>
      <c r="F268" s="10">
        <f t="shared" si="20"/>
        <v>0.49950000000000006</v>
      </c>
      <c r="G268" s="9">
        <v>0</v>
      </c>
      <c r="H268" s="10">
        <f t="shared" si="21"/>
        <v>0</v>
      </c>
      <c r="I268" s="9"/>
      <c r="J268" s="10">
        <f t="shared" si="22"/>
        <v>0</v>
      </c>
      <c r="K268" s="9">
        <f t="shared" si="24"/>
        <v>15</v>
      </c>
      <c r="L268" s="10">
        <f t="shared" si="23"/>
        <v>0.49950000000000006</v>
      </c>
    </row>
    <row r="269" spans="1:12" ht="11.25" customHeight="1">
      <c r="A269" s="6">
        <v>268</v>
      </c>
      <c r="B269" s="7" t="s">
        <v>259</v>
      </c>
      <c r="C269" s="7" t="s">
        <v>12</v>
      </c>
      <c r="D269" s="11">
        <v>1.9E-2</v>
      </c>
      <c r="E269" s="9">
        <v>730</v>
      </c>
      <c r="F269" s="10">
        <f t="shared" si="20"/>
        <v>13.87</v>
      </c>
      <c r="G269" s="9">
        <v>0</v>
      </c>
      <c r="H269" s="10">
        <f t="shared" si="21"/>
        <v>0</v>
      </c>
      <c r="I269" s="9"/>
      <c r="J269" s="10">
        <f t="shared" si="22"/>
        <v>0</v>
      </c>
      <c r="K269" s="9">
        <f t="shared" si="24"/>
        <v>730</v>
      </c>
      <c r="L269" s="10">
        <f t="shared" si="23"/>
        <v>13.87</v>
      </c>
    </row>
    <row r="270" spans="1:12" ht="11.25" customHeight="1">
      <c r="A270" s="6">
        <v>269</v>
      </c>
      <c r="B270" s="7" t="s">
        <v>260</v>
      </c>
      <c r="C270" s="7" t="s">
        <v>12</v>
      </c>
      <c r="D270" s="11">
        <v>4.9599999999999998E-2</v>
      </c>
      <c r="E270" s="9">
        <v>995</v>
      </c>
      <c r="F270" s="10">
        <f t="shared" si="20"/>
        <v>49.351999999999997</v>
      </c>
      <c r="G270" s="9">
        <v>0</v>
      </c>
      <c r="H270" s="10">
        <f t="shared" si="21"/>
        <v>0</v>
      </c>
      <c r="I270" s="9"/>
      <c r="J270" s="10">
        <f t="shared" si="22"/>
        <v>0</v>
      </c>
      <c r="K270" s="9">
        <f t="shared" si="24"/>
        <v>995</v>
      </c>
      <c r="L270" s="10">
        <f t="shared" si="23"/>
        <v>49.351999999999997</v>
      </c>
    </row>
    <row r="271" spans="1:12" ht="11.25" customHeight="1">
      <c r="A271" s="6">
        <v>270</v>
      </c>
      <c r="B271" s="7" t="s">
        <v>261</v>
      </c>
      <c r="C271" s="7" t="s">
        <v>12</v>
      </c>
      <c r="D271" s="11">
        <v>0.24940000000000001</v>
      </c>
      <c r="E271" s="9">
        <v>600</v>
      </c>
      <c r="F271" s="10">
        <f t="shared" si="20"/>
        <v>149.64000000000001</v>
      </c>
      <c r="G271" s="9">
        <v>1000</v>
      </c>
      <c r="H271" s="10">
        <f t="shared" si="21"/>
        <v>249.4</v>
      </c>
      <c r="I271" s="9">
        <v>150</v>
      </c>
      <c r="J271" s="10">
        <f t="shared" si="22"/>
        <v>37.410000000000004</v>
      </c>
      <c r="K271" s="9">
        <f t="shared" si="24"/>
        <v>1450</v>
      </c>
      <c r="L271" s="10">
        <f t="shared" si="23"/>
        <v>361.63</v>
      </c>
    </row>
    <row r="272" spans="1:12" ht="11.25" customHeight="1">
      <c r="A272" s="6">
        <v>271</v>
      </c>
      <c r="B272" s="7" t="s">
        <v>262</v>
      </c>
      <c r="C272" s="7" t="s">
        <v>12</v>
      </c>
      <c r="D272" s="11">
        <v>0.04</v>
      </c>
      <c r="E272" s="9">
        <v>35</v>
      </c>
      <c r="F272" s="10">
        <f t="shared" si="20"/>
        <v>1.4000000000000001</v>
      </c>
      <c r="G272" s="9">
        <v>0</v>
      </c>
      <c r="H272" s="10">
        <f t="shared" si="21"/>
        <v>0</v>
      </c>
      <c r="I272" s="9"/>
      <c r="J272" s="10">
        <f t="shared" si="22"/>
        <v>0</v>
      </c>
      <c r="K272" s="9">
        <f t="shared" si="24"/>
        <v>35</v>
      </c>
      <c r="L272" s="10">
        <f t="shared" si="23"/>
        <v>1.4000000000000001</v>
      </c>
    </row>
    <row r="273" spans="1:12" ht="11.25" customHeight="1">
      <c r="A273" s="6">
        <v>272</v>
      </c>
      <c r="B273" s="7" t="s">
        <v>263</v>
      </c>
      <c r="C273" s="7" t="s">
        <v>12</v>
      </c>
      <c r="D273" s="11">
        <v>5.8700000000000002E-2</v>
      </c>
      <c r="E273" s="9">
        <v>1200</v>
      </c>
      <c r="F273" s="10">
        <f t="shared" si="20"/>
        <v>70.44</v>
      </c>
      <c r="G273" s="9">
        <v>0</v>
      </c>
      <c r="H273" s="10">
        <f t="shared" si="21"/>
        <v>0</v>
      </c>
      <c r="I273" s="9">
        <v>160</v>
      </c>
      <c r="J273" s="10">
        <f t="shared" si="22"/>
        <v>9.3919999999999995</v>
      </c>
      <c r="K273" s="9">
        <f t="shared" si="24"/>
        <v>1040</v>
      </c>
      <c r="L273" s="10">
        <f t="shared" si="23"/>
        <v>61.048000000000002</v>
      </c>
    </row>
    <row r="274" spans="1:12" ht="11.25" customHeight="1">
      <c r="A274" s="6">
        <v>273</v>
      </c>
      <c r="B274" s="7" t="s">
        <v>264</v>
      </c>
      <c r="C274" s="7" t="s">
        <v>12</v>
      </c>
      <c r="D274" s="11">
        <v>6.8400000000000002E-2</v>
      </c>
      <c r="E274" s="9">
        <v>600</v>
      </c>
      <c r="F274" s="10">
        <f t="shared" si="20"/>
        <v>41.04</v>
      </c>
      <c r="G274" s="9">
        <v>500</v>
      </c>
      <c r="H274" s="10">
        <f t="shared" si="21"/>
        <v>34.200000000000003</v>
      </c>
      <c r="I274" s="9">
        <v>150</v>
      </c>
      <c r="J274" s="10">
        <f t="shared" si="22"/>
        <v>10.26</v>
      </c>
      <c r="K274" s="9">
        <f t="shared" si="24"/>
        <v>950</v>
      </c>
      <c r="L274" s="10">
        <f t="shared" si="23"/>
        <v>64.98</v>
      </c>
    </row>
    <row r="275" spans="1:12" ht="11.25" customHeight="1">
      <c r="A275" s="6">
        <v>274</v>
      </c>
      <c r="B275" s="7" t="s">
        <v>265</v>
      </c>
      <c r="C275" s="7" t="s">
        <v>12</v>
      </c>
      <c r="D275" s="11">
        <v>0.16350000000000001</v>
      </c>
      <c r="E275" s="9">
        <v>1970</v>
      </c>
      <c r="F275" s="10">
        <f t="shared" si="20"/>
        <v>322.09500000000003</v>
      </c>
      <c r="G275" s="9">
        <v>0</v>
      </c>
      <c r="H275" s="10">
        <f t="shared" si="21"/>
        <v>0</v>
      </c>
      <c r="I275" s="9">
        <v>240</v>
      </c>
      <c r="J275" s="10">
        <f t="shared" si="22"/>
        <v>39.24</v>
      </c>
      <c r="K275" s="9">
        <f t="shared" si="24"/>
        <v>1730</v>
      </c>
      <c r="L275" s="10">
        <f t="shared" si="23"/>
        <v>282.85500000000002</v>
      </c>
    </row>
    <row r="276" spans="1:12" ht="11.25" customHeight="1">
      <c r="A276" s="6">
        <v>275</v>
      </c>
      <c r="B276" s="7" t="s">
        <v>266</v>
      </c>
      <c r="C276" s="7" t="s">
        <v>12</v>
      </c>
      <c r="D276" s="11">
        <v>0.18360000000000001</v>
      </c>
      <c r="E276" s="9">
        <v>3050</v>
      </c>
      <c r="F276" s="10">
        <f t="shared" si="20"/>
        <v>559.98</v>
      </c>
      <c r="G276" s="9">
        <v>2000</v>
      </c>
      <c r="H276" s="10">
        <f t="shared" si="21"/>
        <v>367.20000000000005</v>
      </c>
      <c r="I276" s="9"/>
      <c r="J276" s="10">
        <f t="shared" si="22"/>
        <v>0</v>
      </c>
      <c r="K276" s="9">
        <f t="shared" si="24"/>
        <v>5050</v>
      </c>
      <c r="L276" s="10">
        <f t="shared" si="23"/>
        <v>927.18000000000006</v>
      </c>
    </row>
    <row r="277" spans="1:12" ht="11.25" customHeight="1">
      <c r="A277" s="6">
        <v>276</v>
      </c>
      <c r="B277" s="7" t="s">
        <v>266</v>
      </c>
      <c r="C277" s="7" t="s">
        <v>12</v>
      </c>
      <c r="D277" s="11">
        <v>0.19700000000000001</v>
      </c>
      <c r="E277" s="9">
        <v>1100</v>
      </c>
      <c r="F277" s="10">
        <f t="shared" si="20"/>
        <v>216.70000000000002</v>
      </c>
      <c r="G277" s="9">
        <v>0</v>
      </c>
      <c r="H277" s="10">
        <f t="shared" si="21"/>
        <v>0</v>
      </c>
      <c r="I277" s="9">
        <v>1100</v>
      </c>
      <c r="J277" s="10">
        <f t="shared" si="22"/>
        <v>216.70000000000002</v>
      </c>
      <c r="K277" s="9">
        <f t="shared" si="24"/>
        <v>0</v>
      </c>
      <c r="L277" s="10">
        <f t="shared" si="23"/>
        <v>0</v>
      </c>
    </row>
    <row r="278" spans="1:12" ht="11.25" customHeight="1">
      <c r="A278" s="6">
        <v>277</v>
      </c>
      <c r="B278" s="7" t="s">
        <v>267</v>
      </c>
      <c r="C278" s="7" t="s">
        <v>12</v>
      </c>
      <c r="D278" s="11">
        <v>8.5500000000000007E-2</v>
      </c>
      <c r="E278" s="9">
        <v>2800</v>
      </c>
      <c r="F278" s="10">
        <f t="shared" si="20"/>
        <v>239.4</v>
      </c>
      <c r="G278" s="9">
        <v>0</v>
      </c>
      <c r="H278" s="10">
        <f t="shared" si="21"/>
        <v>0</v>
      </c>
      <c r="I278" s="9">
        <v>350</v>
      </c>
      <c r="J278" s="10">
        <f t="shared" si="22"/>
        <v>29.925000000000001</v>
      </c>
      <c r="K278" s="9">
        <f t="shared" si="24"/>
        <v>2450</v>
      </c>
      <c r="L278" s="10">
        <f t="shared" si="23"/>
        <v>209.47500000000002</v>
      </c>
    </row>
    <row r="279" spans="1:12" ht="11.25" customHeight="1">
      <c r="A279" s="6">
        <v>278</v>
      </c>
      <c r="B279" s="7" t="s">
        <v>268</v>
      </c>
      <c r="C279" s="7" t="s">
        <v>12</v>
      </c>
      <c r="D279" s="11">
        <v>1.8320000000000001</v>
      </c>
      <c r="E279" s="9">
        <v>5</v>
      </c>
      <c r="F279" s="10">
        <f t="shared" si="20"/>
        <v>9.16</v>
      </c>
      <c r="G279" s="9">
        <v>0</v>
      </c>
      <c r="H279" s="10">
        <f t="shared" si="21"/>
        <v>0</v>
      </c>
      <c r="I279" s="9"/>
      <c r="J279" s="10">
        <f t="shared" si="22"/>
        <v>0</v>
      </c>
      <c r="K279" s="9">
        <f t="shared" si="24"/>
        <v>5</v>
      </c>
      <c r="L279" s="10">
        <f t="shared" si="23"/>
        <v>9.16</v>
      </c>
    </row>
    <row r="280" spans="1:12" ht="11.25" customHeight="1">
      <c r="A280" s="6">
        <v>279</v>
      </c>
      <c r="B280" s="7" t="s">
        <v>269</v>
      </c>
      <c r="C280" s="7" t="s">
        <v>12</v>
      </c>
      <c r="D280" s="11">
        <v>0.68169999999999997</v>
      </c>
      <c r="E280" s="9">
        <v>10</v>
      </c>
      <c r="F280" s="10">
        <f t="shared" si="20"/>
        <v>6.8170000000000002</v>
      </c>
      <c r="G280" s="9">
        <v>0</v>
      </c>
      <c r="H280" s="10">
        <f t="shared" si="21"/>
        <v>0</v>
      </c>
      <c r="I280" s="9"/>
      <c r="J280" s="10">
        <f t="shared" si="22"/>
        <v>0</v>
      </c>
      <c r="K280" s="9">
        <f t="shared" si="24"/>
        <v>10</v>
      </c>
      <c r="L280" s="10">
        <f t="shared" si="23"/>
        <v>6.8170000000000002</v>
      </c>
    </row>
    <row r="281" spans="1:12" ht="11.25" customHeight="1">
      <c r="A281" s="6">
        <v>280</v>
      </c>
      <c r="B281" s="7" t="s">
        <v>270</v>
      </c>
      <c r="C281" s="7" t="s">
        <v>12</v>
      </c>
      <c r="D281" s="11">
        <v>3.3500000000000002E-2</v>
      </c>
      <c r="E281" s="9">
        <v>60</v>
      </c>
      <c r="F281" s="10">
        <f t="shared" si="20"/>
        <v>2.0100000000000002</v>
      </c>
      <c r="G281" s="9">
        <v>0</v>
      </c>
      <c r="H281" s="10">
        <f t="shared" si="21"/>
        <v>0</v>
      </c>
      <c r="I281" s="9">
        <v>10</v>
      </c>
      <c r="J281" s="10">
        <f t="shared" si="22"/>
        <v>0.33500000000000002</v>
      </c>
      <c r="K281" s="9">
        <f t="shared" si="24"/>
        <v>50</v>
      </c>
      <c r="L281" s="10">
        <f t="shared" si="23"/>
        <v>1.675</v>
      </c>
    </row>
    <row r="282" spans="1:12" ht="11.25" customHeight="1">
      <c r="A282" s="6">
        <v>281</v>
      </c>
      <c r="B282" s="7" t="s">
        <v>271</v>
      </c>
      <c r="C282" s="7" t="s">
        <v>12</v>
      </c>
      <c r="D282" s="11">
        <v>4.3999999999999997E-2</v>
      </c>
      <c r="E282" s="9">
        <v>10</v>
      </c>
      <c r="F282" s="10">
        <f t="shared" si="20"/>
        <v>0.43999999999999995</v>
      </c>
      <c r="G282" s="9">
        <v>0</v>
      </c>
      <c r="H282" s="10">
        <f t="shared" si="21"/>
        <v>0</v>
      </c>
      <c r="I282" s="9"/>
      <c r="J282" s="10">
        <f t="shared" si="22"/>
        <v>0</v>
      </c>
      <c r="K282" s="9">
        <f t="shared" si="24"/>
        <v>10</v>
      </c>
      <c r="L282" s="10">
        <f t="shared" si="23"/>
        <v>0.43999999999999995</v>
      </c>
    </row>
    <row r="283" spans="1:12" ht="11.25" customHeight="1">
      <c r="A283" s="6">
        <v>282</v>
      </c>
      <c r="B283" s="7" t="s">
        <v>272</v>
      </c>
      <c r="C283" s="7" t="s">
        <v>12</v>
      </c>
      <c r="D283" s="11">
        <v>3.0200000000000001E-2</v>
      </c>
      <c r="E283" s="9">
        <v>515</v>
      </c>
      <c r="F283" s="10">
        <f t="shared" si="20"/>
        <v>15.553000000000001</v>
      </c>
      <c r="G283" s="9">
        <v>1000</v>
      </c>
      <c r="H283" s="10">
        <f t="shared" si="21"/>
        <v>30.200000000000003</v>
      </c>
      <c r="I283" s="9">
        <v>230</v>
      </c>
      <c r="J283" s="10">
        <f t="shared" si="22"/>
        <v>6.9460000000000006</v>
      </c>
      <c r="K283" s="9">
        <f t="shared" si="24"/>
        <v>1285</v>
      </c>
      <c r="L283" s="10">
        <f t="shared" si="23"/>
        <v>38.807000000000002</v>
      </c>
    </row>
    <row r="284" spans="1:12" ht="11.25" customHeight="1">
      <c r="A284" s="6">
        <v>283</v>
      </c>
      <c r="B284" s="7" t="s">
        <v>273</v>
      </c>
      <c r="C284" s="7" t="s">
        <v>12</v>
      </c>
      <c r="D284" s="11">
        <v>2.01E-2</v>
      </c>
      <c r="E284" s="9">
        <v>926</v>
      </c>
      <c r="F284" s="10">
        <f t="shared" si="20"/>
        <v>18.6126</v>
      </c>
      <c r="G284" s="9">
        <v>0</v>
      </c>
      <c r="H284" s="10">
        <f t="shared" si="21"/>
        <v>0</v>
      </c>
      <c r="I284" s="9">
        <v>150</v>
      </c>
      <c r="J284" s="10">
        <f t="shared" si="22"/>
        <v>3.0150000000000001</v>
      </c>
      <c r="K284" s="9">
        <f t="shared" si="24"/>
        <v>776</v>
      </c>
      <c r="L284" s="10">
        <f t="shared" si="23"/>
        <v>15.5976</v>
      </c>
    </row>
    <row r="285" spans="1:12" ht="11.25" customHeight="1">
      <c r="A285" s="6">
        <v>284</v>
      </c>
      <c r="B285" s="7" t="s">
        <v>274</v>
      </c>
      <c r="C285" s="7" t="s">
        <v>12</v>
      </c>
      <c r="D285" s="11">
        <v>4.3200000000000002E-2</v>
      </c>
      <c r="E285" s="9">
        <v>10</v>
      </c>
      <c r="F285" s="10">
        <f t="shared" si="20"/>
        <v>0.43200000000000005</v>
      </c>
      <c r="G285" s="9">
        <v>0</v>
      </c>
      <c r="H285" s="10">
        <f t="shared" si="21"/>
        <v>0</v>
      </c>
      <c r="I285" s="9"/>
      <c r="J285" s="10">
        <f t="shared" si="22"/>
        <v>0</v>
      </c>
      <c r="K285" s="9">
        <f t="shared" si="24"/>
        <v>10</v>
      </c>
      <c r="L285" s="10">
        <f t="shared" si="23"/>
        <v>0.43200000000000005</v>
      </c>
    </row>
    <row r="286" spans="1:12" ht="11.25" customHeight="1">
      <c r="B286" s="14" t="s">
        <v>287</v>
      </c>
      <c r="C286" s="15"/>
      <c r="D286" s="16"/>
      <c r="E286" s="17">
        <f t="shared" ref="E286:L286" si="25">SUM(E2:E285)</f>
        <v>160530</v>
      </c>
      <c r="F286" s="18">
        <f t="shared" si="25"/>
        <v>20612.012025000011</v>
      </c>
      <c r="G286" s="17">
        <f t="shared" si="25"/>
        <v>127830</v>
      </c>
      <c r="H286" s="18">
        <f t="shared" si="25"/>
        <v>14669.052000000005</v>
      </c>
      <c r="I286" s="17">
        <f t="shared" si="25"/>
        <v>83385</v>
      </c>
      <c r="J286" s="18">
        <f t="shared" si="25"/>
        <v>9999.3212499999972</v>
      </c>
      <c r="K286" s="17">
        <f t="shared" si="25"/>
        <v>204975</v>
      </c>
      <c r="L286" s="18">
        <f t="shared" si="25"/>
        <v>25281.742774999995</v>
      </c>
    </row>
    <row r="287" spans="1:12" ht="11.25" customHeight="1">
      <c r="B287" s="19"/>
      <c r="C287" s="19"/>
      <c r="E287" s="19"/>
      <c r="F287" s="20">
        <v>20612.009999999998</v>
      </c>
      <c r="G287" s="19"/>
      <c r="H287" s="20">
        <v>14669.05</v>
      </c>
      <c r="I287" s="19"/>
      <c r="J287" s="20">
        <v>9999.32</v>
      </c>
      <c r="K287" s="19"/>
      <c r="L287" s="20">
        <v>25281.74</v>
      </c>
    </row>
    <row r="288" spans="1:12" ht="11.25" customHeight="1">
      <c r="E288" s="9"/>
      <c r="F288" s="12"/>
      <c r="G288" s="9"/>
      <c r="H288" s="12"/>
      <c r="I288" s="9"/>
      <c r="J288" s="12"/>
      <c r="K288" s="9"/>
      <c r="L288" s="12"/>
    </row>
  </sheetData>
  <autoFilter ref="A1:L287"/>
  <phoneticPr fontId="4" type="noConversion"/>
  <printOptions gridLines="1"/>
  <pageMargins left="0.6" right="0.16" top="0.74803149606299213" bottom="0.74803149606299213" header="0.31496062992125984" footer="0.31496062992125984"/>
  <pageSetup paperSize="9" orientation="portrait" blackAndWhite="1" r:id="rId1"/>
  <headerFooter>
    <oddHeader>&amp;C&amp;12 2017年8月份莲河中药进销存明细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88"/>
  <sheetViews>
    <sheetView showZeros="0" tabSelected="1" workbookViewId="0">
      <pane xSplit="4" ySplit="3" topLeftCell="E278" activePane="bottomRight" state="frozen"/>
      <selection pane="topRight" activeCell="E1" sqref="E1"/>
      <selection pane="bottomLeft" activeCell="A5" sqref="A5"/>
      <selection pane="bottomRight" activeCell="A285" sqref="A283:XFD285"/>
    </sheetView>
  </sheetViews>
  <sheetFormatPr defaultColWidth="9.625" defaultRowHeight="11.25" customHeight="1"/>
  <cols>
    <col min="1" max="1" width="4" style="6" customWidth="1"/>
    <col min="2" max="2" width="7.875" style="7" customWidth="1"/>
    <col min="3" max="3" width="7.125" style="7" customWidth="1"/>
    <col min="4" max="4" width="5.125" style="11" customWidth="1"/>
    <col min="5" max="5" width="7.5" style="5" customWidth="1"/>
    <col min="6" max="6" width="9.5" style="5" customWidth="1"/>
    <col min="7" max="7" width="7" style="5" customWidth="1"/>
    <col min="8" max="8" width="9.5" style="5" customWidth="1"/>
    <col min="9" max="9" width="6.875" style="5" customWidth="1"/>
    <col min="10" max="10" width="9.5" style="5" customWidth="1"/>
    <col min="11" max="11" width="7.5" style="5" customWidth="1"/>
    <col min="12" max="16384" width="9.625" style="5"/>
  </cols>
  <sheetData>
    <row r="1" spans="1:12" ht="11.2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3" t="s">
        <v>10</v>
      </c>
      <c r="L1" s="4" t="s">
        <v>5</v>
      </c>
    </row>
    <row r="2" spans="1:12" ht="11.25" customHeight="1">
      <c r="A2" s="6">
        <v>1</v>
      </c>
      <c r="B2" s="7" t="s">
        <v>11</v>
      </c>
      <c r="C2" s="7" t="s">
        <v>12</v>
      </c>
      <c r="D2" s="8">
        <v>4.9400000000000004</v>
      </c>
      <c r="E2" s="9">
        <v>5</v>
      </c>
      <c r="F2" s="10">
        <f t="shared" ref="F2:F65" si="0">E2*D2</f>
        <v>24.700000000000003</v>
      </c>
      <c r="G2" s="9">
        <v>0</v>
      </c>
      <c r="H2" s="10">
        <f t="shared" ref="H2:H65" si="1">G2*D2</f>
        <v>0</v>
      </c>
      <c r="I2" s="9"/>
      <c r="J2" s="10">
        <f t="shared" ref="J2:J65" si="2">I2*D2</f>
        <v>0</v>
      </c>
      <c r="K2" s="9">
        <f>E2+G2-I2</f>
        <v>5</v>
      </c>
      <c r="L2" s="10">
        <f t="shared" ref="L2:L65" si="3">K2*D2</f>
        <v>24.700000000000003</v>
      </c>
    </row>
    <row r="3" spans="1:12" ht="11.25" customHeight="1">
      <c r="A3" s="6">
        <v>2</v>
      </c>
      <c r="B3" s="7" t="s">
        <v>13</v>
      </c>
      <c r="C3" s="7" t="s">
        <v>12</v>
      </c>
      <c r="D3" s="11">
        <v>1.21E-2</v>
      </c>
      <c r="E3" s="9">
        <v>18</v>
      </c>
      <c r="F3" s="10">
        <f t="shared" si="0"/>
        <v>0.21779999999999999</v>
      </c>
      <c r="G3" s="9">
        <v>0</v>
      </c>
      <c r="H3" s="10">
        <f t="shared" si="1"/>
        <v>0</v>
      </c>
      <c r="I3" s="9"/>
      <c r="J3" s="10">
        <f t="shared" si="2"/>
        <v>0</v>
      </c>
      <c r="K3" s="9">
        <f t="shared" ref="K3:K66" si="4">E3+G3-I3</f>
        <v>18</v>
      </c>
      <c r="L3" s="10">
        <f t="shared" si="3"/>
        <v>0.21779999999999999</v>
      </c>
    </row>
    <row r="4" spans="1:12" ht="11.25" customHeight="1">
      <c r="A4" s="6">
        <v>3</v>
      </c>
      <c r="B4" s="12" t="s">
        <v>14</v>
      </c>
      <c r="C4" s="7" t="s">
        <v>12</v>
      </c>
      <c r="D4" s="8">
        <v>0.17018</v>
      </c>
      <c r="E4" s="9">
        <v>100</v>
      </c>
      <c r="F4" s="10">
        <f t="shared" si="0"/>
        <v>17.018000000000001</v>
      </c>
      <c r="G4" s="9">
        <v>0</v>
      </c>
      <c r="H4" s="10">
        <f t="shared" si="1"/>
        <v>0</v>
      </c>
      <c r="I4" s="9">
        <v>50</v>
      </c>
      <c r="J4" s="10">
        <f t="shared" si="2"/>
        <v>8.5090000000000003</v>
      </c>
      <c r="K4" s="9">
        <f t="shared" si="4"/>
        <v>50</v>
      </c>
      <c r="L4" s="10">
        <f t="shared" si="3"/>
        <v>8.5090000000000003</v>
      </c>
    </row>
    <row r="5" spans="1:12" ht="11.25" customHeight="1">
      <c r="A5" s="6">
        <v>4</v>
      </c>
      <c r="B5" s="5" t="s">
        <v>14</v>
      </c>
      <c r="C5" s="5" t="s">
        <v>12</v>
      </c>
      <c r="D5" s="13">
        <v>0.30149999999999999</v>
      </c>
      <c r="E5" s="9">
        <v>0</v>
      </c>
      <c r="F5" s="10">
        <f t="shared" si="0"/>
        <v>0</v>
      </c>
      <c r="G5" s="9">
        <v>1000</v>
      </c>
      <c r="H5" s="10">
        <f t="shared" si="1"/>
        <v>301.5</v>
      </c>
      <c r="I5" s="9">
        <v>1000</v>
      </c>
      <c r="J5" s="10">
        <f t="shared" si="2"/>
        <v>301.5</v>
      </c>
      <c r="K5" s="9">
        <f t="shared" si="4"/>
        <v>0</v>
      </c>
      <c r="L5" s="10">
        <f t="shared" si="3"/>
        <v>0</v>
      </c>
    </row>
    <row r="6" spans="1:12" ht="11.25" customHeight="1">
      <c r="A6" s="6">
        <v>5</v>
      </c>
      <c r="B6" s="7" t="s">
        <v>15</v>
      </c>
      <c r="C6" s="7" t="s">
        <v>12</v>
      </c>
      <c r="D6" s="11">
        <v>2.5000000000000001E-2</v>
      </c>
      <c r="E6" s="9">
        <v>70</v>
      </c>
      <c r="F6" s="10">
        <f t="shared" si="0"/>
        <v>1.75</v>
      </c>
      <c r="G6" s="9">
        <v>0</v>
      </c>
      <c r="H6" s="10">
        <f t="shared" si="1"/>
        <v>0</v>
      </c>
      <c r="I6" s="9"/>
      <c r="J6" s="10">
        <f t="shared" si="2"/>
        <v>0</v>
      </c>
      <c r="K6" s="9">
        <f t="shared" si="4"/>
        <v>70</v>
      </c>
      <c r="L6" s="10">
        <f t="shared" si="3"/>
        <v>1.75</v>
      </c>
    </row>
    <row r="7" spans="1:12" ht="11.25" customHeight="1">
      <c r="A7" s="6">
        <v>6</v>
      </c>
      <c r="B7" s="12" t="s">
        <v>16</v>
      </c>
      <c r="C7" s="12" t="s">
        <v>12</v>
      </c>
      <c r="D7" s="8">
        <v>0.1726</v>
      </c>
      <c r="E7" s="9">
        <v>230</v>
      </c>
      <c r="F7" s="10">
        <f t="shared" si="0"/>
        <v>39.698</v>
      </c>
      <c r="G7" s="9">
        <v>0</v>
      </c>
      <c r="H7" s="10">
        <f t="shared" si="1"/>
        <v>0</v>
      </c>
      <c r="I7" s="9">
        <v>100</v>
      </c>
      <c r="J7" s="10">
        <f t="shared" si="2"/>
        <v>17.260000000000002</v>
      </c>
      <c r="K7" s="9">
        <f t="shared" si="4"/>
        <v>130</v>
      </c>
      <c r="L7" s="10">
        <f t="shared" si="3"/>
        <v>22.437999999999999</v>
      </c>
    </row>
    <row r="8" spans="1:12" ht="11.25" customHeight="1">
      <c r="A8" s="6">
        <v>7</v>
      </c>
      <c r="B8" s="7" t="s">
        <v>17</v>
      </c>
      <c r="C8" s="7" t="s">
        <v>12</v>
      </c>
      <c r="D8" s="11">
        <v>5.9400000000000001E-2</v>
      </c>
      <c r="E8" s="9">
        <v>26</v>
      </c>
      <c r="F8" s="10">
        <f t="shared" si="0"/>
        <v>1.5444</v>
      </c>
      <c r="G8" s="9">
        <v>0</v>
      </c>
      <c r="H8" s="10">
        <f t="shared" si="1"/>
        <v>0</v>
      </c>
      <c r="I8" s="9"/>
      <c r="J8" s="10">
        <f t="shared" si="2"/>
        <v>0</v>
      </c>
      <c r="K8" s="9">
        <f t="shared" si="4"/>
        <v>26</v>
      </c>
      <c r="L8" s="10">
        <f t="shared" si="3"/>
        <v>1.5444</v>
      </c>
    </row>
    <row r="9" spans="1:12" ht="11.25" customHeight="1">
      <c r="A9" s="6">
        <v>8</v>
      </c>
      <c r="B9" s="7" t="s">
        <v>18</v>
      </c>
      <c r="C9" s="7" t="s">
        <v>12</v>
      </c>
      <c r="D9" s="11">
        <v>2.5697999999999999</v>
      </c>
      <c r="E9" s="9">
        <v>13</v>
      </c>
      <c r="F9" s="10">
        <f t="shared" si="0"/>
        <v>33.407399999999996</v>
      </c>
      <c r="G9" s="9">
        <v>500</v>
      </c>
      <c r="H9" s="10">
        <f t="shared" si="1"/>
        <v>1284.8999999999999</v>
      </c>
      <c r="I9" s="9">
        <v>85</v>
      </c>
      <c r="J9" s="10">
        <f t="shared" si="2"/>
        <v>218.43299999999999</v>
      </c>
      <c r="K9" s="9">
        <f t="shared" si="4"/>
        <v>428</v>
      </c>
      <c r="L9" s="10">
        <f t="shared" si="3"/>
        <v>1099.8743999999999</v>
      </c>
    </row>
    <row r="10" spans="1:12" ht="11.25" customHeight="1">
      <c r="A10" s="6">
        <v>9</v>
      </c>
      <c r="B10" s="12" t="s">
        <v>19</v>
      </c>
      <c r="C10" s="12" t="s">
        <v>12</v>
      </c>
      <c r="D10" s="8">
        <v>2.9700000000000001E-2</v>
      </c>
      <c r="E10" s="9">
        <v>33</v>
      </c>
      <c r="F10" s="10">
        <f t="shared" si="0"/>
        <v>0.98009999999999997</v>
      </c>
      <c r="G10" s="9">
        <v>0</v>
      </c>
      <c r="H10" s="10">
        <f t="shared" si="1"/>
        <v>0</v>
      </c>
      <c r="I10" s="9">
        <v>10</v>
      </c>
      <c r="J10" s="10">
        <f t="shared" si="2"/>
        <v>0.29699999999999999</v>
      </c>
      <c r="K10" s="9">
        <f t="shared" si="4"/>
        <v>23</v>
      </c>
      <c r="L10" s="10">
        <f t="shared" si="3"/>
        <v>0.68310000000000004</v>
      </c>
    </row>
    <row r="11" spans="1:12" ht="11.25" customHeight="1">
      <c r="A11" s="6">
        <v>10</v>
      </c>
      <c r="B11" s="12" t="s">
        <v>20</v>
      </c>
      <c r="C11" s="12" t="s">
        <v>12</v>
      </c>
      <c r="D11" s="11">
        <v>4.7500000000000001E-2</v>
      </c>
      <c r="E11" s="9">
        <v>130</v>
      </c>
      <c r="F11" s="10">
        <f t="shared" si="0"/>
        <v>6.1749999999999998</v>
      </c>
      <c r="G11" s="9">
        <v>0</v>
      </c>
      <c r="H11" s="10">
        <f t="shared" si="1"/>
        <v>0</v>
      </c>
      <c r="I11" s="9">
        <v>45</v>
      </c>
      <c r="J11" s="10">
        <f t="shared" si="2"/>
        <v>2.1375000000000002</v>
      </c>
      <c r="K11" s="9">
        <f t="shared" si="4"/>
        <v>85</v>
      </c>
      <c r="L11" s="10">
        <f t="shared" si="3"/>
        <v>4.0374999999999996</v>
      </c>
    </row>
    <row r="12" spans="1:12" ht="11.25" customHeight="1">
      <c r="A12" s="6">
        <v>11</v>
      </c>
      <c r="B12" s="7" t="s">
        <v>21</v>
      </c>
      <c r="C12" s="7" t="s">
        <v>12</v>
      </c>
      <c r="D12" s="11">
        <v>7.1300000000000002E-2</v>
      </c>
      <c r="E12" s="9">
        <v>70</v>
      </c>
      <c r="F12" s="10">
        <f t="shared" si="0"/>
        <v>4.9910000000000005</v>
      </c>
      <c r="G12" s="9">
        <v>0</v>
      </c>
      <c r="H12" s="10">
        <f t="shared" si="1"/>
        <v>0</v>
      </c>
      <c r="I12" s="9"/>
      <c r="J12" s="10">
        <f t="shared" si="2"/>
        <v>0</v>
      </c>
      <c r="K12" s="9">
        <f t="shared" si="4"/>
        <v>70</v>
      </c>
      <c r="L12" s="10">
        <f t="shared" si="3"/>
        <v>4.9910000000000005</v>
      </c>
    </row>
    <row r="13" spans="1:12" ht="11.25" customHeight="1">
      <c r="A13" s="6">
        <v>12</v>
      </c>
      <c r="B13" s="12" t="s">
        <v>22</v>
      </c>
      <c r="C13" s="12" t="s">
        <v>12</v>
      </c>
      <c r="D13" s="11">
        <v>0.58960000000000001</v>
      </c>
      <c r="E13" s="9">
        <v>410</v>
      </c>
      <c r="F13" s="10">
        <f t="shared" si="0"/>
        <v>241.73600000000002</v>
      </c>
      <c r="G13" s="9">
        <v>0</v>
      </c>
      <c r="H13" s="10">
        <f t="shared" si="1"/>
        <v>0</v>
      </c>
      <c r="I13" s="9">
        <v>150</v>
      </c>
      <c r="J13" s="10">
        <f t="shared" si="2"/>
        <v>88.44</v>
      </c>
      <c r="K13" s="9">
        <f t="shared" si="4"/>
        <v>260</v>
      </c>
      <c r="L13" s="10">
        <f t="shared" si="3"/>
        <v>153.29599999999999</v>
      </c>
    </row>
    <row r="14" spans="1:12" ht="11.25" customHeight="1">
      <c r="A14" s="6">
        <v>13</v>
      </c>
      <c r="B14" s="12" t="s">
        <v>23</v>
      </c>
      <c r="C14" s="12" t="s">
        <v>12</v>
      </c>
      <c r="D14" s="11">
        <v>0.11615</v>
      </c>
      <c r="E14" s="9">
        <v>35</v>
      </c>
      <c r="F14" s="10">
        <f t="shared" si="0"/>
        <v>4.0652499999999998</v>
      </c>
      <c r="G14" s="9">
        <v>0</v>
      </c>
      <c r="H14" s="10">
        <f t="shared" si="1"/>
        <v>0</v>
      </c>
      <c r="I14" s="9"/>
      <c r="J14" s="10">
        <f t="shared" si="2"/>
        <v>0</v>
      </c>
      <c r="K14" s="9">
        <f t="shared" si="4"/>
        <v>35</v>
      </c>
      <c r="L14" s="10">
        <f t="shared" si="3"/>
        <v>4.0652499999999998</v>
      </c>
    </row>
    <row r="15" spans="1:12" ht="11.25" customHeight="1">
      <c r="A15" s="6">
        <v>14</v>
      </c>
      <c r="B15" s="12" t="s">
        <v>24</v>
      </c>
      <c r="C15" s="12" t="s">
        <v>12</v>
      </c>
      <c r="D15" s="11">
        <v>5.7700000000000001E-2</v>
      </c>
      <c r="E15" s="9">
        <v>400</v>
      </c>
      <c r="F15" s="10">
        <f t="shared" si="0"/>
        <v>23.080000000000002</v>
      </c>
      <c r="G15" s="9">
        <v>0</v>
      </c>
      <c r="H15" s="10">
        <f t="shared" si="1"/>
        <v>0</v>
      </c>
      <c r="I15" s="9">
        <v>400</v>
      </c>
      <c r="J15" s="10">
        <f t="shared" si="2"/>
        <v>23.080000000000002</v>
      </c>
      <c r="K15" s="9">
        <f t="shared" si="4"/>
        <v>0</v>
      </c>
      <c r="L15" s="10">
        <f t="shared" si="3"/>
        <v>0</v>
      </c>
    </row>
    <row r="16" spans="1:12" ht="11.25" customHeight="1">
      <c r="A16" s="6">
        <v>15</v>
      </c>
      <c r="B16" s="12" t="s">
        <v>24</v>
      </c>
      <c r="C16" s="12" t="s">
        <v>12</v>
      </c>
      <c r="D16" s="11">
        <v>6.3E-2</v>
      </c>
      <c r="E16" s="9">
        <v>1500</v>
      </c>
      <c r="F16" s="10">
        <f t="shared" si="0"/>
        <v>94.5</v>
      </c>
      <c r="G16" s="9">
        <v>0</v>
      </c>
      <c r="H16" s="10">
        <f t="shared" si="1"/>
        <v>0</v>
      </c>
      <c r="I16" s="9">
        <v>200</v>
      </c>
      <c r="J16" s="10">
        <f t="shared" si="2"/>
        <v>12.6</v>
      </c>
      <c r="K16" s="9">
        <f t="shared" si="4"/>
        <v>1300</v>
      </c>
      <c r="L16" s="10">
        <f t="shared" si="3"/>
        <v>81.900000000000006</v>
      </c>
    </row>
    <row r="17" spans="1:12" ht="11.25" customHeight="1">
      <c r="A17" s="6">
        <v>16</v>
      </c>
      <c r="B17" s="7" t="s">
        <v>25</v>
      </c>
      <c r="C17" s="7" t="s">
        <v>12</v>
      </c>
      <c r="D17" s="11">
        <v>5.5E-2</v>
      </c>
      <c r="E17" s="9">
        <v>50</v>
      </c>
      <c r="F17" s="10">
        <f t="shared" si="0"/>
        <v>2.75</v>
      </c>
      <c r="G17" s="9">
        <v>0</v>
      </c>
      <c r="H17" s="10">
        <f t="shared" si="1"/>
        <v>0</v>
      </c>
      <c r="I17" s="9"/>
      <c r="J17" s="10">
        <f t="shared" si="2"/>
        <v>0</v>
      </c>
      <c r="K17" s="9">
        <f t="shared" si="4"/>
        <v>50</v>
      </c>
      <c r="L17" s="10">
        <f t="shared" si="3"/>
        <v>2.75</v>
      </c>
    </row>
    <row r="18" spans="1:12" ht="11.25" customHeight="1">
      <c r="A18" s="6">
        <v>17</v>
      </c>
      <c r="B18" s="7" t="s">
        <v>26</v>
      </c>
      <c r="C18" s="7" t="s">
        <v>12</v>
      </c>
      <c r="D18" s="11">
        <v>7.3700000000000002E-2</v>
      </c>
      <c r="E18" s="9">
        <v>45</v>
      </c>
      <c r="F18" s="10">
        <f t="shared" si="0"/>
        <v>3.3165</v>
      </c>
      <c r="G18" s="9">
        <v>1000</v>
      </c>
      <c r="H18" s="10">
        <f t="shared" si="1"/>
        <v>73.7</v>
      </c>
      <c r="I18" s="9">
        <v>450</v>
      </c>
      <c r="J18" s="10">
        <f t="shared" si="2"/>
        <v>33.164999999999999</v>
      </c>
      <c r="K18" s="9">
        <f t="shared" si="4"/>
        <v>595</v>
      </c>
      <c r="L18" s="10">
        <f t="shared" si="3"/>
        <v>43.851500000000001</v>
      </c>
    </row>
    <row r="19" spans="1:12" ht="11.25" customHeight="1">
      <c r="A19" s="6">
        <v>18</v>
      </c>
      <c r="B19" s="12" t="s">
        <v>27</v>
      </c>
      <c r="C19" s="12" t="s">
        <v>12</v>
      </c>
      <c r="D19" s="8">
        <v>2.24E-2</v>
      </c>
      <c r="E19" s="9">
        <v>30</v>
      </c>
      <c r="F19" s="10">
        <f t="shared" si="0"/>
        <v>0.67200000000000004</v>
      </c>
      <c r="G19" s="9">
        <v>510</v>
      </c>
      <c r="H19" s="10">
        <f t="shared" si="1"/>
        <v>11.423999999999999</v>
      </c>
      <c r="I19" s="9">
        <v>240</v>
      </c>
      <c r="J19" s="10">
        <f t="shared" si="2"/>
        <v>5.3760000000000003</v>
      </c>
      <c r="K19" s="9">
        <f t="shared" si="4"/>
        <v>300</v>
      </c>
      <c r="L19" s="10">
        <f t="shared" si="3"/>
        <v>6.72</v>
      </c>
    </row>
    <row r="20" spans="1:12" ht="11.25" customHeight="1">
      <c r="A20" s="6">
        <v>19</v>
      </c>
      <c r="B20" s="7" t="s">
        <v>28</v>
      </c>
      <c r="C20" s="7" t="s">
        <v>12</v>
      </c>
      <c r="D20" s="11">
        <v>3.9219999999999998E-2</v>
      </c>
      <c r="E20" s="9">
        <v>25</v>
      </c>
      <c r="F20" s="10">
        <f t="shared" si="0"/>
        <v>0.98049999999999993</v>
      </c>
      <c r="G20" s="9">
        <v>0</v>
      </c>
      <c r="H20" s="10">
        <f t="shared" si="1"/>
        <v>0</v>
      </c>
      <c r="I20" s="9"/>
      <c r="J20" s="10">
        <f t="shared" si="2"/>
        <v>0</v>
      </c>
      <c r="K20" s="9">
        <f t="shared" si="4"/>
        <v>25</v>
      </c>
      <c r="L20" s="10">
        <f t="shared" si="3"/>
        <v>0.98049999999999993</v>
      </c>
    </row>
    <row r="21" spans="1:12" ht="11.25" customHeight="1">
      <c r="A21" s="6">
        <v>20</v>
      </c>
      <c r="B21" s="7" t="s">
        <v>29</v>
      </c>
      <c r="C21" s="7" t="s">
        <v>12</v>
      </c>
      <c r="D21" s="11">
        <v>3.09E-2</v>
      </c>
      <c r="E21" s="9">
        <v>75</v>
      </c>
      <c r="F21" s="10">
        <f t="shared" si="0"/>
        <v>2.3174999999999999</v>
      </c>
      <c r="G21" s="9">
        <v>0</v>
      </c>
      <c r="H21" s="10">
        <f t="shared" si="1"/>
        <v>0</v>
      </c>
      <c r="I21" s="9"/>
      <c r="J21" s="10">
        <f t="shared" si="2"/>
        <v>0</v>
      </c>
      <c r="K21" s="9">
        <f t="shared" si="4"/>
        <v>75</v>
      </c>
      <c r="L21" s="10">
        <f t="shared" si="3"/>
        <v>2.3174999999999999</v>
      </c>
    </row>
    <row r="22" spans="1:12" ht="11.25" customHeight="1">
      <c r="A22" s="6">
        <v>21</v>
      </c>
      <c r="B22" s="12" t="s">
        <v>30</v>
      </c>
      <c r="C22" s="12" t="s">
        <v>12</v>
      </c>
      <c r="D22" s="8">
        <v>3.8600000000000002E-2</v>
      </c>
      <c r="E22" s="9">
        <v>50</v>
      </c>
      <c r="F22" s="10">
        <f t="shared" si="0"/>
        <v>1.9300000000000002</v>
      </c>
      <c r="G22" s="9">
        <v>0</v>
      </c>
      <c r="H22" s="10">
        <f t="shared" si="1"/>
        <v>0</v>
      </c>
      <c r="I22" s="9">
        <v>20</v>
      </c>
      <c r="J22" s="10">
        <f t="shared" si="2"/>
        <v>0.77200000000000002</v>
      </c>
      <c r="K22" s="9">
        <f t="shared" si="4"/>
        <v>30</v>
      </c>
      <c r="L22" s="10">
        <f t="shared" si="3"/>
        <v>1.1580000000000001</v>
      </c>
    </row>
    <row r="23" spans="1:12" ht="11.25" customHeight="1">
      <c r="A23" s="6">
        <v>22</v>
      </c>
      <c r="B23" s="7" t="s">
        <v>31</v>
      </c>
      <c r="C23" s="7" t="s">
        <v>12</v>
      </c>
      <c r="D23" s="11">
        <v>3.27E-2</v>
      </c>
      <c r="E23" s="9">
        <v>50</v>
      </c>
      <c r="F23" s="10">
        <f t="shared" si="0"/>
        <v>1.635</v>
      </c>
      <c r="G23" s="9">
        <v>0</v>
      </c>
      <c r="H23" s="10">
        <f t="shared" si="1"/>
        <v>0</v>
      </c>
      <c r="I23" s="9">
        <v>20</v>
      </c>
      <c r="J23" s="10">
        <f t="shared" si="2"/>
        <v>0.65400000000000003</v>
      </c>
      <c r="K23" s="9">
        <f t="shared" si="4"/>
        <v>30</v>
      </c>
      <c r="L23" s="10">
        <f t="shared" si="3"/>
        <v>0.98099999999999998</v>
      </c>
    </row>
    <row r="24" spans="1:12" ht="11.25" customHeight="1">
      <c r="A24" s="6">
        <v>23</v>
      </c>
      <c r="B24" s="12" t="s">
        <v>32</v>
      </c>
      <c r="C24" s="12" t="s">
        <v>12</v>
      </c>
      <c r="D24" s="8">
        <v>3.5299999999999998E-2</v>
      </c>
      <c r="E24" s="9">
        <v>500</v>
      </c>
      <c r="F24" s="10">
        <f t="shared" si="0"/>
        <v>17.649999999999999</v>
      </c>
      <c r="G24" s="9">
        <v>0</v>
      </c>
      <c r="H24" s="10">
        <f t="shared" si="1"/>
        <v>0</v>
      </c>
      <c r="I24" s="9">
        <v>250</v>
      </c>
      <c r="J24" s="10">
        <f t="shared" si="2"/>
        <v>8.8249999999999993</v>
      </c>
      <c r="K24" s="9">
        <f t="shared" si="4"/>
        <v>250</v>
      </c>
      <c r="L24" s="10">
        <f t="shared" si="3"/>
        <v>8.8249999999999993</v>
      </c>
    </row>
    <row r="25" spans="1:12" ht="11.25" customHeight="1">
      <c r="A25" s="6">
        <v>24</v>
      </c>
      <c r="B25" s="7" t="s">
        <v>33</v>
      </c>
      <c r="C25" s="7" t="s">
        <v>12</v>
      </c>
      <c r="D25" s="11">
        <v>2.6800000000000001E-2</v>
      </c>
      <c r="E25" s="9">
        <v>50</v>
      </c>
      <c r="F25" s="10">
        <f t="shared" si="0"/>
        <v>1.34</v>
      </c>
      <c r="G25" s="9">
        <v>0</v>
      </c>
      <c r="H25" s="10">
        <f t="shared" si="1"/>
        <v>0</v>
      </c>
      <c r="I25" s="9">
        <v>50</v>
      </c>
      <c r="J25" s="10">
        <f t="shared" si="2"/>
        <v>1.34</v>
      </c>
      <c r="K25" s="9">
        <f t="shared" si="4"/>
        <v>0</v>
      </c>
      <c r="L25" s="10">
        <f t="shared" si="3"/>
        <v>0</v>
      </c>
    </row>
    <row r="26" spans="1:12" ht="11.25" customHeight="1">
      <c r="A26" s="6">
        <v>25</v>
      </c>
      <c r="B26" s="5" t="s">
        <v>33</v>
      </c>
      <c r="C26" s="5" t="s">
        <v>12</v>
      </c>
      <c r="D26" s="13">
        <v>4.2000000000000003E-2</v>
      </c>
      <c r="E26" s="9">
        <v>0</v>
      </c>
      <c r="F26" s="10">
        <f t="shared" si="0"/>
        <v>0</v>
      </c>
      <c r="G26" s="9">
        <v>1000</v>
      </c>
      <c r="H26" s="10">
        <f t="shared" si="1"/>
        <v>42</v>
      </c>
      <c r="I26" s="9">
        <v>300</v>
      </c>
      <c r="J26" s="10">
        <f t="shared" si="2"/>
        <v>12.600000000000001</v>
      </c>
      <c r="K26" s="9">
        <f t="shared" si="4"/>
        <v>700</v>
      </c>
      <c r="L26" s="10">
        <f t="shared" si="3"/>
        <v>29.400000000000002</v>
      </c>
    </row>
    <row r="27" spans="1:12" ht="11.25" customHeight="1">
      <c r="A27" s="6">
        <v>26</v>
      </c>
      <c r="B27" s="7" t="s">
        <v>34</v>
      </c>
      <c r="C27" s="7" t="s">
        <v>12</v>
      </c>
      <c r="D27" s="11">
        <v>0.23860000000000001</v>
      </c>
      <c r="E27" s="9">
        <v>800</v>
      </c>
      <c r="F27" s="10">
        <f t="shared" si="0"/>
        <v>190.88</v>
      </c>
      <c r="G27" s="9">
        <v>1000</v>
      </c>
      <c r="H27" s="10">
        <f t="shared" si="1"/>
        <v>238.6</v>
      </c>
      <c r="I27" s="9">
        <v>350</v>
      </c>
      <c r="J27" s="10">
        <f t="shared" si="2"/>
        <v>83.51</v>
      </c>
      <c r="K27" s="9">
        <f t="shared" si="4"/>
        <v>1450</v>
      </c>
      <c r="L27" s="10">
        <f t="shared" si="3"/>
        <v>345.97</v>
      </c>
    </row>
    <row r="28" spans="1:12" ht="11.25" customHeight="1">
      <c r="A28" s="6">
        <v>27</v>
      </c>
      <c r="B28" s="7" t="s">
        <v>35</v>
      </c>
      <c r="C28" s="7" t="s">
        <v>12</v>
      </c>
      <c r="D28" s="11">
        <v>2.9700000000000001E-2</v>
      </c>
      <c r="E28" s="9">
        <v>250</v>
      </c>
      <c r="F28" s="10">
        <f t="shared" si="0"/>
        <v>7.4249999999999998</v>
      </c>
      <c r="G28" s="9">
        <v>0</v>
      </c>
      <c r="H28" s="10">
        <f t="shared" si="1"/>
        <v>0</v>
      </c>
      <c r="I28" s="9">
        <v>100</v>
      </c>
      <c r="J28" s="10">
        <f t="shared" si="2"/>
        <v>2.97</v>
      </c>
      <c r="K28" s="9">
        <f t="shared" si="4"/>
        <v>150</v>
      </c>
      <c r="L28" s="10">
        <f t="shared" si="3"/>
        <v>4.4550000000000001</v>
      </c>
    </row>
    <row r="29" spans="1:12" ht="11.25" customHeight="1">
      <c r="A29" s="6">
        <v>28</v>
      </c>
      <c r="B29" s="7" t="s">
        <v>36</v>
      </c>
      <c r="C29" s="7" t="s">
        <v>12</v>
      </c>
      <c r="D29" s="11">
        <v>1.12E-2</v>
      </c>
      <c r="E29" s="9">
        <v>59</v>
      </c>
      <c r="F29" s="10">
        <f t="shared" si="0"/>
        <v>0.66079999999999994</v>
      </c>
      <c r="G29" s="9">
        <v>0</v>
      </c>
      <c r="H29" s="10">
        <f t="shared" si="1"/>
        <v>0</v>
      </c>
      <c r="I29" s="9"/>
      <c r="J29" s="10">
        <f t="shared" si="2"/>
        <v>0</v>
      </c>
      <c r="K29" s="9">
        <f t="shared" si="4"/>
        <v>59</v>
      </c>
      <c r="L29" s="10">
        <f t="shared" si="3"/>
        <v>0.66079999999999994</v>
      </c>
    </row>
    <row r="30" spans="1:12" ht="11.25" customHeight="1">
      <c r="A30" s="6">
        <v>29</v>
      </c>
      <c r="B30" s="12" t="s">
        <v>37</v>
      </c>
      <c r="C30" s="12" t="s">
        <v>12</v>
      </c>
      <c r="D30" s="11">
        <v>0.39269999999999999</v>
      </c>
      <c r="E30" s="9">
        <v>1250</v>
      </c>
      <c r="F30" s="10">
        <f t="shared" si="0"/>
        <v>490.875</v>
      </c>
      <c r="G30" s="9">
        <v>0</v>
      </c>
      <c r="H30" s="10">
        <f t="shared" si="1"/>
        <v>0</v>
      </c>
      <c r="I30" s="9">
        <v>450</v>
      </c>
      <c r="J30" s="10">
        <f t="shared" si="2"/>
        <v>176.715</v>
      </c>
      <c r="K30" s="9">
        <f t="shared" si="4"/>
        <v>800</v>
      </c>
      <c r="L30" s="10">
        <f t="shared" si="3"/>
        <v>314.15999999999997</v>
      </c>
    </row>
    <row r="31" spans="1:12" ht="11.25" customHeight="1">
      <c r="A31" s="6">
        <v>30</v>
      </c>
      <c r="B31" s="7" t="s">
        <v>38</v>
      </c>
      <c r="C31" s="7" t="s">
        <v>12</v>
      </c>
      <c r="D31" s="11">
        <v>0.57120000000000004</v>
      </c>
      <c r="E31" s="9">
        <v>130</v>
      </c>
      <c r="F31" s="10">
        <f t="shared" si="0"/>
        <v>74.256</v>
      </c>
      <c r="G31" s="9">
        <v>0</v>
      </c>
      <c r="H31" s="10">
        <f t="shared" si="1"/>
        <v>0</v>
      </c>
      <c r="I31" s="9"/>
      <c r="J31" s="10">
        <f t="shared" si="2"/>
        <v>0</v>
      </c>
      <c r="K31" s="9">
        <f t="shared" si="4"/>
        <v>130</v>
      </c>
      <c r="L31" s="10">
        <f t="shared" si="3"/>
        <v>74.256</v>
      </c>
    </row>
    <row r="32" spans="1:12" ht="11.25" customHeight="1">
      <c r="A32" s="6">
        <v>31</v>
      </c>
      <c r="B32" s="7" t="s">
        <v>39</v>
      </c>
      <c r="C32" s="7" t="s">
        <v>12</v>
      </c>
      <c r="D32" s="11">
        <v>7.0099999999999996E-2</v>
      </c>
      <c r="E32" s="9">
        <v>0</v>
      </c>
      <c r="F32" s="10">
        <f t="shared" si="0"/>
        <v>0</v>
      </c>
      <c r="G32" s="9">
        <v>3000</v>
      </c>
      <c r="H32" s="10">
        <f t="shared" si="1"/>
        <v>210.29999999999998</v>
      </c>
      <c r="I32" s="9">
        <v>450</v>
      </c>
      <c r="J32" s="10">
        <f t="shared" si="2"/>
        <v>31.544999999999998</v>
      </c>
      <c r="K32" s="9">
        <f t="shared" si="4"/>
        <v>2550</v>
      </c>
      <c r="L32" s="10">
        <f t="shared" si="3"/>
        <v>178.755</v>
      </c>
    </row>
    <row r="33" spans="1:12" ht="11.25" customHeight="1">
      <c r="A33" s="6">
        <v>32</v>
      </c>
      <c r="B33" s="7" t="s">
        <v>39</v>
      </c>
      <c r="C33" s="7" t="s">
        <v>12</v>
      </c>
      <c r="D33" s="11">
        <v>8.2000000000000003E-2</v>
      </c>
      <c r="E33" s="9">
        <v>1655</v>
      </c>
      <c r="F33" s="10">
        <f t="shared" si="0"/>
        <v>135.71</v>
      </c>
      <c r="G33" s="9">
        <v>0</v>
      </c>
      <c r="H33" s="10">
        <f t="shared" si="1"/>
        <v>0</v>
      </c>
      <c r="I33" s="9">
        <v>1655</v>
      </c>
      <c r="J33" s="10">
        <f t="shared" si="2"/>
        <v>135.71</v>
      </c>
      <c r="K33" s="9">
        <f t="shared" si="4"/>
        <v>0</v>
      </c>
      <c r="L33" s="10">
        <f t="shared" si="3"/>
        <v>0</v>
      </c>
    </row>
    <row r="34" spans="1:12" ht="11.25" customHeight="1">
      <c r="A34" s="6">
        <v>33</v>
      </c>
      <c r="B34" s="7" t="s">
        <v>40</v>
      </c>
      <c r="C34" s="7" t="s">
        <v>12</v>
      </c>
      <c r="D34" s="11">
        <v>0.12590000000000001</v>
      </c>
      <c r="E34" s="9">
        <v>0</v>
      </c>
      <c r="F34" s="10">
        <f t="shared" si="0"/>
        <v>0</v>
      </c>
      <c r="G34" s="9">
        <v>5000</v>
      </c>
      <c r="H34" s="10">
        <f t="shared" si="1"/>
        <v>629.50000000000011</v>
      </c>
      <c r="I34" s="9"/>
      <c r="J34" s="10">
        <f t="shared" si="2"/>
        <v>0</v>
      </c>
      <c r="K34" s="9">
        <f t="shared" si="4"/>
        <v>5000</v>
      </c>
      <c r="L34" s="10">
        <f t="shared" si="3"/>
        <v>629.50000000000011</v>
      </c>
    </row>
    <row r="35" spans="1:12" ht="11.25" customHeight="1">
      <c r="A35" s="6">
        <v>34</v>
      </c>
      <c r="B35" s="12" t="s">
        <v>40</v>
      </c>
      <c r="C35" s="12" t="s">
        <v>12</v>
      </c>
      <c r="D35" s="8">
        <v>0.1421</v>
      </c>
      <c r="E35" s="9">
        <v>2000</v>
      </c>
      <c r="F35" s="10">
        <f t="shared" si="0"/>
        <v>284.2</v>
      </c>
      <c r="G35" s="9">
        <v>2000</v>
      </c>
      <c r="H35" s="10">
        <f t="shared" si="1"/>
        <v>284.2</v>
      </c>
      <c r="I35" s="9">
        <v>1465</v>
      </c>
      <c r="J35" s="10">
        <f t="shared" si="2"/>
        <v>208.1765</v>
      </c>
      <c r="K35" s="9">
        <f t="shared" si="4"/>
        <v>2535</v>
      </c>
      <c r="L35" s="10">
        <f t="shared" si="3"/>
        <v>360.2235</v>
      </c>
    </row>
    <row r="36" spans="1:12" ht="11.25" customHeight="1">
      <c r="A36" s="6">
        <v>35</v>
      </c>
      <c r="B36" s="7" t="s">
        <v>41</v>
      </c>
      <c r="C36" s="7" t="s">
        <v>12</v>
      </c>
      <c r="D36" s="11">
        <v>0.1193</v>
      </c>
      <c r="E36" s="9">
        <v>1850</v>
      </c>
      <c r="F36" s="10">
        <f t="shared" si="0"/>
        <v>220.70500000000001</v>
      </c>
      <c r="G36" s="9">
        <v>2000</v>
      </c>
      <c r="H36" s="10">
        <f t="shared" si="1"/>
        <v>238.6</v>
      </c>
      <c r="I36" s="9"/>
      <c r="J36" s="10">
        <f t="shared" si="2"/>
        <v>0</v>
      </c>
      <c r="K36" s="9">
        <f t="shared" si="4"/>
        <v>3850</v>
      </c>
      <c r="L36" s="10">
        <f t="shared" si="3"/>
        <v>459.30500000000001</v>
      </c>
    </row>
    <row r="37" spans="1:12" ht="11.25" customHeight="1">
      <c r="A37" s="6">
        <v>36</v>
      </c>
      <c r="B37" s="7" t="s">
        <v>42</v>
      </c>
      <c r="C37" s="7" t="s">
        <v>12</v>
      </c>
      <c r="D37" s="11">
        <v>3.7600000000000001E-2</v>
      </c>
      <c r="E37" s="9">
        <v>7393</v>
      </c>
      <c r="F37" s="10">
        <f t="shared" si="0"/>
        <v>277.97680000000003</v>
      </c>
      <c r="G37" s="9">
        <v>2000</v>
      </c>
      <c r="H37" s="10">
        <f t="shared" si="1"/>
        <v>75.2</v>
      </c>
      <c r="I37" s="9">
        <v>2655</v>
      </c>
      <c r="J37" s="10">
        <f t="shared" si="2"/>
        <v>99.828000000000003</v>
      </c>
      <c r="K37" s="9">
        <f t="shared" si="4"/>
        <v>6738</v>
      </c>
      <c r="L37" s="10">
        <f t="shared" si="3"/>
        <v>253.34880000000001</v>
      </c>
    </row>
    <row r="38" spans="1:12" ht="11.25" customHeight="1">
      <c r="A38" s="6">
        <v>37</v>
      </c>
      <c r="B38" s="7" t="s">
        <v>43</v>
      </c>
      <c r="C38" s="7" t="s">
        <v>12</v>
      </c>
      <c r="D38" s="11">
        <v>0.185</v>
      </c>
      <c r="E38" s="9">
        <v>1840</v>
      </c>
      <c r="F38" s="10">
        <f t="shared" si="0"/>
        <v>340.4</v>
      </c>
      <c r="G38" s="9">
        <v>1000</v>
      </c>
      <c r="H38" s="10">
        <f t="shared" si="1"/>
        <v>185</v>
      </c>
      <c r="I38" s="9">
        <v>1205</v>
      </c>
      <c r="J38" s="10">
        <f t="shared" si="2"/>
        <v>222.92500000000001</v>
      </c>
      <c r="K38" s="9">
        <f t="shared" si="4"/>
        <v>1635</v>
      </c>
      <c r="L38" s="10">
        <f t="shared" si="3"/>
        <v>302.47500000000002</v>
      </c>
    </row>
    <row r="39" spans="1:12" ht="11.25" customHeight="1">
      <c r="A39" s="6">
        <v>38</v>
      </c>
      <c r="B39" s="12" t="s">
        <v>44</v>
      </c>
      <c r="C39" s="12" t="s">
        <v>12</v>
      </c>
      <c r="D39" s="8">
        <v>3.3500000000000002E-2</v>
      </c>
      <c r="E39" s="9">
        <v>400</v>
      </c>
      <c r="F39" s="10">
        <f t="shared" si="0"/>
        <v>13.4</v>
      </c>
      <c r="G39" s="9">
        <v>0</v>
      </c>
      <c r="H39" s="10">
        <f t="shared" si="1"/>
        <v>0</v>
      </c>
      <c r="I39" s="9">
        <v>100</v>
      </c>
      <c r="J39" s="10">
        <f t="shared" si="2"/>
        <v>3.35</v>
      </c>
      <c r="K39" s="9">
        <f t="shared" si="4"/>
        <v>300</v>
      </c>
      <c r="L39" s="10">
        <f t="shared" si="3"/>
        <v>10.050000000000001</v>
      </c>
    </row>
    <row r="40" spans="1:12" ht="11.25" customHeight="1">
      <c r="A40" s="6">
        <v>39</v>
      </c>
      <c r="B40" s="7" t="s">
        <v>45</v>
      </c>
      <c r="C40" s="7" t="s">
        <v>12</v>
      </c>
      <c r="D40" s="11">
        <v>6.3733124999999999</v>
      </c>
      <c r="E40" s="9">
        <v>286</v>
      </c>
      <c r="F40" s="10">
        <f t="shared" si="0"/>
        <v>1822.7673749999999</v>
      </c>
      <c r="G40" s="9">
        <v>0</v>
      </c>
      <c r="H40" s="10">
        <f t="shared" si="1"/>
        <v>0</v>
      </c>
      <c r="I40" s="9">
        <v>100</v>
      </c>
      <c r="J40" s="10">
        <f t="shared" si="2"/>
        <v>637.33124999999995</v>
      </c>
      <c r="K40" s="9">
        <f t="shared" si="4"/>
        <v>186</v>
      </c>
      <c r="L40" s="10">
        <f t="shared" si="3"/>
        <v>1185.4361249999999</v>
      </c>
    </row>
    <row r="41" spans="1:12" ht="11.25" customHeight="1">
      <c r="A41" s="6">
        <v>40</v>
      </c>
      <c r="B41" s="7" t="s">
        <v>46</v>
      </c>
      <c r="C41" s="7" t="s">
        <v>12</v>
      </c>
      <c r="D41" s="11">
        <v>1.35E-2</v>
      </c>
      <c r="E41" s="9">
        <v>123</v>
      </c>
      <c r="F41" s="10">
        <f t="shared" si="0"/>
        <v>1.6605000000000001</v>
      </c>
      <c r="G41" s="9">
        <v>0</v>
      </c>
      <c r="H41" s="10">
        <f t="shared" si="1"/>
        <v>0</v>
      </c>
      <c r="I41" s="9">
        <v>123</v>
      </c>
      <c r="J41" s="10">
        <f t="shared" si="2"/>
        <v>1.6605000000000001</v>
      </c>
      <c r="K41" s="9">
        <f t="shared" si="4"/>
        <v>0</v>
      </c>
      <c r="L41" s="10">
        <f t="shared" si="3"/>
        <v>0</v>
      </c>
    </row>
    <row r="42" spans="1:12" ht="11.25" customHeight="1">
      <c r="A42" s="6">
        <v>41</v>
      </c>
      <c r="B42" s="5" t="s">
        <v>46</v>
      </c>
      <c r="C42" s="5" t="s">
        <v>12</v>
      </c>
      <c r="D42" s="13">
        <v>2.01E-2</v>
      </c>
      <c r="E42" s="9">
        <v>0</v>
      </c>
      <c r="F42" s="10">
        <f t="shared" si="0"/>
        <v>0</v>
      </c>
      <c r="G42" s="9">
        <v>500</v>
      </c>
      <c r="H42" s="10">
        <f t="shared" si="1"/>
        <v>10.050000000000001</v>
      </c>
      <c r="I42" s="9">
        <v>100</v>
      </c>
      <c r="J42" s="10">
        <f t="shared" si="2"/>
        <v>2.0099999999999998</v>
      </c>
      <c r="K42" s="9">
        <f t="shared" si="4"/>
        <v>400</v>
      </c>
      <c r="L42" s="10">
        <f t="shared" si="3"/>
        <v>8.0399999999999991</v>
      </c>
    </row>
    <row r="43" spans="1:12" ht="11.25" customHeight="1">
      <c r="A43" s="6">
        <v>42</v>
      </c>
      <c r="B43" s="12" t="s">
        <v>47</v>
      </c>
      <c r="C43" s="12" t="s">
        <v>12</v>
      </c>
      <c r="D43" s="11">
        <v>7.4899999999999994E-2</v>
      </c>
      <c r="E43" s="9">
        <v>50</v>
      </c>
      <c r="F43" s="10">
        <f t="shared" si="0"/>
        <v>3.7449999999999997</v>
      </c>
      <c r="G43" s="9">
        <v>0</v>
      </c>
      <c r="H43" s="10">
        <f t="shared" si="1"/>
        <v>0</v>
      </c>
      <c r="I43" s="9">
        <v>20</v>
      </c>
      <c r="J43" s="10">
        <f t="shared" si="2"/>
        <v>1.4979999999999998</v>
      </c>
      <c r="K43" s="9">
        <f t="shared" si="4"/>
        <v>30</v>
      </c>
      <c r="L43" s="10">
        <f t="shared" si="3"/>
        <v>2.2469999999999999</v>
      </c>
    </row>
    <row r="44" spans="1:12" ht="11.25" customHeight="1">
      <c r="A44" s="6">
        <v>43</v>
      </c>
      <c r="B44" s="7" t="s">
        <v>48</v>
      </c>
      <c r="C44" s="7" t="s">
        <v>12</v>
      </c>
      <c r="D44" s="11">
        <v>0.12770000000000001</v>
      </c>
      <c r="E44" s="9">
        <v>20</v>
      </c>
      <c r="F44" s="10">
        <f t="shared" si="0"/>
        <v>2.5540000000000003</v>
      </c>
      <c r="G44" s="9">
        <v>0</v>
      </c>
      <c r="H44" s="10">
        <f t="shared" si="1"/>
        <v>0</v>
      </c>
      <c r="I44" s="9"/>
      <c r="J44" s="10">
        <f t="shared" si="2"/>
        <v>0</v>
      </c>
      <c r="K44" s="9">
        <f t="shared" si="4"/>
        <v>20</v>
      </c>
      <c r="L44" s="10">
        <f t="shared" si="3"/>
        <v>2.5540000000000003</v>
      </c>
    </row>
    <row r="45" spans="1:12" ht="11.25" customHeight="1">
      <c r="A45" s="6">
        <v>44</v>
      </c>
      <c r="B45" s="7" t="s">
        <v>49</v>
      </c>
      <c r="C45" s="7" t="s">
        <v>12</v>
      </c>
      <c r="D45" s="11">
        <v>7.8399999999999997E-2</v>
      </c>
      <c r="E45" s="9">
        <v>3450</v>
      </c>
      <c r="F45" s="10">
        <f t="shared" si="0"/>
        <v>270.48</v>
      </c>
      <c r="G45" s="9">
        <v>2000</v>
      </c>
      <c r="H45" s="10">
        <f t="shared" si="1"/>
        <v>156.79999999999998</v>
      </c>
      <c r="I45" s="9">
        <v>1655</v>
      </c>
      <c r="J45" s="10">
        <f t="shared" si="2"/>
        <v>129.75200000000001</v>
      </c>
      <c r="K45" s="9">
        <f t="shared" si="4"/>
        <v>3795</v>
      </c>
      <c r="L45" s="10">
        <f t="shared" si="3"/>
        <v>297.52799999999996</v>
      </c>
    </row>
    <row r="46" spans="1:12" ht="11.25" customHeight="1">
      <c r="A46" s="6">
        <v>45</v>
      </c>
      <c r="B46" s="7" t="s">
        <v>50</v>
      </c>
      <c r="C46" s="7" t="s">
        <v>12</v>
      </c>
      <c r="D46" s="11">
        <v>5.04</v>
      </c>
      <c r="E46" s="9">
        <v>2</v>
      </c>
      <c r="F46" s="10">
        <f t="shared" si="0"/>
        <v>10.08</v>
      </c>
      <c r="G46" s="9">
        <v>0</v>
      </c>
      <c r="H46" s="10">
        <f t="shared" si="1"/>
        <v>0</v>
      </c>
      <c r="I46" s="9"/>
      <c r="J46" s="10">
        <f t="shared" si="2"/>
        <v>0</v>
      </c>
      <c r="K46" s="9">
        <f t="shared" si="4"/>
        <v>2</v>
      </c>
      <c r="L46" s="10">
        <f t="shared" si="3"/>
        <v>10.08</v>
      </c>
    </row>
    <row r="47" spans="1:12" ht="11.25" customHeight="1">
      <c r="A47" s="6">
        <v>46</v>
      </c>
      <c r="B47" s="7" t="s">
        <v>51</v>
      </c>
      <c r="C47" s="7" t="s">
        <v>12</v>
      </c>
      <c r="D47" s="11">
        <v>4.2799999999999998E-2</v>
      </c>
      <c r="E47" s="9">
        <v>50</v>
      </c>
      <c r="F47" s="10">
        <f t="shared" si="0"/>
        <v>2.1399999999999997</v>
      </c>
      <c r="G47" s="9">
        <v>0</v>
      </c>
      <c r="H47" s="10">
        <f t="shared" si="1"/>
        <v>0</v>
      </c>
      <c r="I47" s="9">
        <v>50</v>
      </c>
      <c r="J47" s="10">
        <f t="shared" si="2"/>
        <v>2.1399999999999997</v>
      </c>
      <c r="K47" s="9">
        <f t="shared" si="4"/>
        <v>0</v>
      </c>
      <c r="L47" s="10">
        <f t="shared" si="3"/>
        <v>0</v>
      </c>
    </row>
    <row r="48" spans="1:12" ht="11.25" customHeight="1">
      <c r="A48" s="6">
        <v>47</v>
      </c>
      <c r="B48" s="7" t="s">
        <v>52</v>
      </c>
      <c r="C48" s="7" t="s">
        <v>12</v>
      </c>
      <c r="D48" s="11">
        <v>5.1999999999999998E-2</v>
      </c>
      <c r="E48" s="9">
        <v>350</v>
      </c>
      <c r="F48" s="10">
        <f t="shared" si="0"/>
        <v>18.2</v>
      </c>
      <c r="G48" s="9">
        <v>0</v>
      </c>
      <c r="H48" s="10">
        <f t="shared" si="1"/>
        <v>0</v>
      </c>
      <c r="I48" s="9">
        <v>100</v>
      </c>
      <c r="J48" s="10">
        <f t="shared" si="2"/>
        <v>5.2</v>
      </c>
      <c r="K48" s="9">
        <f t="shared" si="4"/>
        <v>250</v>
      </c>
      <c r="L48" s="10">
        <f t="shared" si="3"/>
        <v>13</v>
      </c>
    </row>
    <row r="49" spans="1:12" ht="11.25" customHeight="1">
      <c r="A49" s="6">
        <v>48</v>
      </c>
      <c r="B49" s="7" t="s">
        <v>53</v>
      </c>
      <c r="C49" s="7" t="s">
        <v>12</v>
      </c>
      <c r="D49" s="11">
        <v>2.3800000000000002E-2</v>
      </c>
      <c r="E49" s="9">
        <v>35</v>
      </c>
      <c r="F49" s="10">
        <f t="shared" si="0"/>
        <v>0.83300000000000007</v>
      </c>
      <c r="G49" s="9">
        <v>0</v>
      </c>
      <c r="H49" s="10">
        <f t="shared" si="1"/>
        <v>0</v>
      </c>
      <c r="I49" s="9"/>
      <c r="J49" s="10">
        <f t="shared" si="2"/>
        <v>0</v>
      </c>
      <c r="K49" s="9">
        <f t="shared" si="4"/>
        <v>35</v>
      </c>
      <c r="L49" s="10">
        <f t="shared" si="3"/>
        <v>0.83300000000000007</v>
      </c>
    </row>
    <row r="50" spans="1:12" ht="11.25" customHeight="1">
      <c r="A50" s="6">
        <v>49</v>
      </c>
      <c r="B50" s="7" t="s">
        <v>54</v>
      </c>
      <c r="C50" s="7" t="s">
        <v>12</v>
      </c>
      <c r="D50" s="11">
        <v>9.0700000000000003E-2</v>
      </c>
      <c r="E50" s="9">
        <v>70</v>
      </c>
      <c r="F50" s="10">
        <f t="shared" si="0"/>
        <v>6.3490000000000002</v>
      </c>
      <c r="G50" s="9">
        <v>0</v>
      </c>
      <c r="H50" s="10">
        <f t="shared" si="1"/>
        <v>0</v>
      </c>
      <c r="I50" s="9">
        <v>20</v>
      </c>
      <c r="J50" s="10">
        <f t="shared" si="2"/>
        <v>1.8140000000000001</v>
      </c>
      <c r="K50" s="9">
        <f t="shared" si="4"/>
        <v>50</v>
      </c>
      <c r="L50" s="10">
        <f t="shared" si="3"/>
        <v>4.5350000000000001</v>
      </c>
    </row>
    <row r="51" spans="1:12" ht="11.25" customHeight="1">
      <c r="A51" s="6">
        <v>50</v>
      </c>
      <c r="B51" s="7" t="s">
        <v>55</v>
      </c>
      <c r="C51" s="7" t="s">
        <v>12</v>
      </c>
      <c r="D51" s="11">
        <v>4.7500000000000001E-2</v>
      </c>
      <c r="E51" s="9">
        <v>20</v>
      </c>
      <c r="F51" s="10">
        <f t="shared" si="0"/>
        <v>0.95</v>
      </c>
      <c r="G51" s="9">
        <v>0</v>
      </c>
      <c r="H51" s="10">
        <f t="shared" si="1"/>
        <v>0</v>
      </c>
      <c r="I51" s="9"/>
      <c r="J51" s="10">
        <f t="shared" si="2"/>
        <v>0</v>
      </c>
      <c r="K51" s="9">
        <f t="shared" si="4"/>
        <v>20</v>
      </c>
      <c r="L51" s="10">
        <f t="shared" si="3"/>
        <v>0.95</v>
      </c>
    </row>
    <row r="52" spans="1:12" ht="11.25" customHeight="1">
      <c r="A52" s="6">
        <v>51</v>
      </c>
      <c r="B52" s="7" t="s">
        <v>56</v>
      </c>
      <c r="C52" s="7" t="s">
        <v>12</v>
      </c>
      <c r="D52" s="11">
        <v>1.8800000000000001E-2</v>
      </c>
      <c r="E52" s="9">
        <v>40</v>
      </c>
      <c r="F52" s="10">
        <f t="shared" si="0"/>
        <v>0.752</v>
      </c>
      <c r="G52" s="9">
        <v>0</v>
      </c>
      <c r="H52" s="10">
        <f t="shared" si="1"/>
        <v>0</v>
      </c>
      <c r="I52" s="9">
        <v>40</v>
      </c>
      <c r="J52" s="10">
        <f t="shared" si="2"/>
        <v>0.752</v>
      </c>
      <c r="K52" s="9">
        <f t="shared" si="4"/>
        <v>0</v>
      </c>
      <c r="L52" s="10">
        <f t="shared" si="3"/>
        <v>0</v>
      </c>
    </row>
    <row r="53" spans="1:12" ht="11.25" customHeight="1">
      <c r="A53" s="6">
        <v>52</v>
      </c>
      <c r="B53" s="5" t="s">
        <v>56</v>
      </c>
      <c r="C53" s="5" t="s">
        <v>12</v>
      </c>
      <c r="D53" s="13">
        <v>2.2800000000000001E-2</v>
      </c>
      <c r="E53" s="9">
        <v>0</v>
      </c>
      <c r="F53" s="10">
        <f t="shared" si="0"/>
        <v>0</v>
      </c>
      <c r="G53" s="9">
        <v>1500</v>
      </c>
      <c r="H53" s="10">
        <f t="shared" si="1"/>
        <v>34.200000000000003</v>
      </c>
      <c r="I53" s="9">
        <v>300</v>
      </c>
      <c r="J53" s="10">
        <f t="shared" si="2"/>
        <v>6.84</v>
      </c>
      <c r="K53" s="9">
        <f t="shared" si="4"/>
        <v>1200</v>
      </c>
      <c r="L53" s="10">
        <f t="shared" si="3"/>
        <v>27.36</v>
      </c>
    </row>
    <row r="54" spans="1:12" ht="11.25" customHeight="1">
      <c r="A54" s="6">
        <v>53</v>
      </c>
      <c r="B54" s="7" t="s">
        <v>57</v>
      </c>
      <c r="C54" s="7" t="s">
        <v>12</v>
      </c>
      <c r="D54" s="11">
        <v>9.9199999999999997E-2</v>
      </c>
      <c r="E54" s="9">
        <v>15</v>
      </c>
      <c r="F54" s="10">
        <f t="shared" si="0"/>
        <v>1.488</v>
      </c>
      <c r="G54" s="9">
        <v>0</v>
      </c>
      <c r="H54" s="10">
        <f t="shared" si="1"/>
        <v>0</v>
      </c>
      <c r="I54" s="9"/>
      <c r="J54" s="10">
        <f t="shared" si="2"/>
        <v>0</v>
      </c>
      <c r="K54" s="9">
        <f t="shared" si="4"/>
        <v>15</v>
      </c>
      <c r="L54" s="10">
        <f t="shared" si="3"/>
        <v>1.488</v>
      </c>
    </row>
    <row r="55" spans="1:12" ht="11.25" customHeight="1">
      <c r="A55" s="6">
        <v>54</v>
      </c>
      <c r="B55" s="7" t="s">
        <v>58</v>
      </c>
      <c r="C55" s="7" t="s">
        <v>12</v>
      </c>
      <c r="D55" s="11">
        <v>5.0099999999999999E-2</v>
      </c>
      <c r="E55" s="9">
        <v>26</v>
      </c>
      <c r="F55" s="10">
        <f t="shared" si="0"/>
        <v>1.3026</v>
      </c>
      <c r="G55" s="9">
        <v>0</v>
      </c>
      <c r="H55" s="10">
        <f t="shared" si="1"/>
        <v>0</v>
      </c>
      <c r="I55" s="9"/>
      <c r="J55" s="10">
        <f t="shared" si="2"/>
        <v>0</v>
      </c>
      <c r="K55" s="9">
        <f t="shared" si="4"/>
        <v>26</v>
      </c>
      <c r="L55" s="10">
        <f t="shared" si="3"/>
        <v>1.3026</v>
      </c>
    </row>
    <row r="56" spans="1:12" ht="11.25" customHeight="1">
      <c r="A56" s="6">
        <v>55</v>
      </c>
      <c r="B56" s="7" t="s">
        <v>59</v>
      </c>
      <c r="C56" s="7" t="s">
        <v>12</v>
      </c>
      <c r="D56" s="11">
        <v>2.52E-2</v>
      </c>
      <c r="E56" s="9">
        <v>40</v>
      </c>
      <c r="F56" s="10">
        <f t="shared" si="0"/>
        <v>1.008</v>
      </c>
      <c r="G56" s="9">
        <v>0</v>
      </c>
      <c r="H56" s="10">
        <f t="shared" si="1"/>
        <v>0</v>
      </c>
      <c r="I56" s="9"/>
      <c r="J56" s="10">
        <f t="shared" si="2"/>
        <v>0</v>
      </c>
      <c r="K56" s="9">
        <f t="shared" si="4"/>
        <v>40</v>
      </c>
      <c r="L56" s="10">
        <f t="shared" si="3"/>
        <v>1.008</v>
      </c>
    </row>
    <row r="57" spans="1:12" ht="11.25" customHeight="1">
      <c r="A57" s="6">
        <v>56</v>
      </c>
      <c r="B57" s="5" t="s">
        <v>60</v>
      </c>
      <c r="C57" s="5" t="s">
        <v>12</v>
      </c>
      <c r="D57" s="13">
        <v>4.2900000000000001E-2</v>
      </c>
      <c r="E57" s="9">
        <v>0</v>
      </c>
      <c r="F57" s="10">
        <f t="shared" si="0"/>
        <v>0</v>
      </c>
      <c r="G57" s="9">
        <v>2500</v>
      </c>
      <c r="H57" s="10">
        <f t="shared" si="1"/>
        <v>107.25</v>
      </c>
      <c r="I57" s="9">
        <v>765</v>
      </c>
      <c r="J57" s="10">
        <f t="shared" si="2"/>
        <v>32.8185</v>
      </c>
      <c r="K57" s="9">
        <f t="shared" si="4"/>
        <v>1735</v>
      </c>
      <c r="L57" s="10">
        <f t="shared" si="3"/>
        <v>74.4315</v>
      </c>
    </row>
    <row r="58" spans="1:12" ht="11.25" customHeight="1">
      <c r="A58" s="6">
        <v>57</v>
      </c>
      <c r="B58" s="7" t="s">
        <v>61</v>
      </c>
      <c r="C58" s="7" t="s">
        <v>12</v>
      </c>
      <c r="D58" s="11">
        <v>3.2500000000000001E-2</v>
      </c>
      <c r="E58" s="9">
        <v>50</v>
      </c>
      <c r="F58" s="10">
        <f t="shared" si="0"/>
        <v>1.625</v>
      </c>
      <c r="G58" s="9">
        <v>0</v>
      </c>
      <c r="H58" s="10">
        <f t="shared" si="1"/>
        <v>0</v>
      </c>
      <c r="I58" s="9"/>
      <c r="J58" s="10">
        <f t="shared" si="2"/>
        <v>0</v>
      </c>
      <c r="K58" s="9">
        <f t="shared" si="4"/>
        <v>50</v>
      </c>
      <c r="L58" s="10">
        <f t="shared" si="3"/>
        <v>1.625</v>
      </c>
    </row>
    <row r="59" spans="1:12" ht="11.25" customHeight="1">
      <c r="A59" s="6">
        <v>58</v>
      </c>
      <c r="B59" s="7" t="s">
        <v>62</v>
      </c>
      <c r="C59" s="7" t="s">
        <v>12</v>
      </c>
      <c r="D59" s="11">
        <v>6.1699999999999998E-2</v>
      </c>
      <c r="E59" s="9">
        <v>850</v>
      </c>
      <c r="F59" s="10">
        <f t="shared" si="0"/>
        <v>52.445</v>
      </c>
      <c r="G59" s="9">
        <v>2000</v>
      </c>
      <c r="H59" s="10">
        <f t="shared" si="1"/>
        <v>123.39999999999999</v>
      </c>
      <c r="I59" s="9">
        <v>865</v>
      </c>
      <c r="J59" s="10">
        <f t="shared" si="2"/>
        <v>53.3705</v>
      </c>
      <c r="K59" s="9">
        <f t="shared" si="4"/>
        <v>1985</v>
      </c>
      <c r="L59" s="10">
        <f t="shared" si="3"/>
        <v>122.47449999999999</v>
      </c>
    </row>
    <row r="60" spans="1:12" ht="11.25" customHeight="1">
      <c r="A60" s="6">
        <v>59</v>
      </c>
      <c r="B60" s="7" t="s">
        <v>63</v>
      </c>
      <c r="C60" s="7" t="s">
        <v>12</v>
      </c>
      <c r="D60" s="11">
        <v>9.3799999999999994E-2</v>
      </c>
      <c r="E60" s="9">
        <v>335</v>
      </c>
      <c r="F60" s="10">
        <f t="shared" si="0"/>
        <v>31.422999999999998</v>
      </c>
      <c r="G60" s="9">
        <v>1000</v>
      </c>
      <c r="H60" s="10">
        <f t="shared" si="1"/>
        <v>93.8</v>
      </c>
      <c r="I60" s="9">
        <v>410</v>
      </c>
      <c r="J60" s="10">
        <f t="shared" si="2"/>
        <v>38.457999999999998</v>
      </c>
      <c r="K60" s="9">
        <f t="shared" si="4"/>
        <v>925</v>
      </c>
      <c r="L60" s="10">
        <f t="shared" si="3"/>
        <v>86.765000000000001</v>
      </c>
    </row>
    <row r="61" spans="1:12" ht="11.25" customHeight="1">
      <c r="A61" s="6">
        <v>60</v>
      </c>
      <c r="B61" s="7" t="s">
        <v>64</v>
      </c>
      <c r="C61" s="7" t="s">
        <v>12</v>
      </c>
      <c r="D61" s="11">
        <v>3.4000000000000002E-2</v>
      </c>
      <c r="E61" s="9">
        <v>90</v>
      </c>
      <c r="F61" s="10">
        <f t="shared" si="0"/>
        <v>3.06</v>
      </c>
      <c r="G61" s="9">
        <v>0</v>
      </c>
      <c r="H61" s="10">
        <f t="shared" si="1"/>
        <v>0</v>
      </c>
      <c r="I61" s="9"/>
      <c r="J61" s="10">
        <f t="shared" si="2"/>
        <v>0</v>
      </c>
      <c r="K61" s="9">
        <f t="shared" si="4"/>
        <v>90</v>
      </c>
      <c r="L61" s="10">
        <f t="shared" si="3"/>
        <v>3.06</v>
      </c>
    </row>
    <row r="62" spans="1:12" ht="11.25" customHeight="1">
      <c r="A62" s="6">
        <v>61</v>
      </c>
      <c r="B62" s="12" t="s">
        <v>65</v>
      </c>
      <c r="C62" s="12" t="s">
        <v>12</v>
      </c>
      <c r="D62" s="8">
        <v>4.2900000000000001E-2</v>
      </c>
      <c r="E62" s="9">
        <v>300</v>
      </c>
      <c r="F62" s="10">
        <f t="shared" si="0"/>
        <v>12.870000000000001</v>
      </c>
      <c r="G62" s="9">
        <v>0</v>
      </c>
      <c r="H62" s="10">
        <f t="shared" si="1"/>
        <v>0</v>
      </c>
      <c r="I62" s="9">
        <v>100</v>
      </c>
      <c r="J62" s="10">
        <f t="shared" si="2"/>
        <v>4.29</v>
      </c>
      <c r="K62" s="9">
        <f t="shared" si="4"/>
        <v>200</v>
      </c>
      <c r="L62" s="10">
        <f t="shared" si="3"/>
        <v>8.58</v>
      </c>
    </row>
    <row r="63" spans="1:12" ht="11.25" customHeight="1">
      <c r="A63" s="6">
        <v>62</v>
      </c>
      <c r="B63" s="7" t="s">
        <v>66</v>
      </c>
      <c r="C63" s="7" t="s">
        <v>12</v>
      </c>
      <c r="D63" s="11">
        <v>0.1651</v>
      </c>
      <c r="E63" s="9">
        <v>2398</v>
      </c>
      <c r="F63" s="10">
        <f t="shared" si="0"/>
        <v>395.90980000000002</v>
      </c>
      <c r="G63" s="9">
        <v>1000</v>
      </c>
      <c r="H63" s="10">
        <f t="shared" si="1"/>
        <v>165.1</v>
      </c>
      <c r="I63" s="9">
        <v>650</v>
      </c>
      <c r="J63" s="10">
        <f t="shared" si="2"/>
        <v>107.315</v>
      </c>
      <c r="K63" s="9">
        <f t="shared" si="4"/>
        <v>2748</v>
      </c>
      <c r="L63" s="10">
        <f t="shared" si="3"/>
        <v>453.69479999999999</v>
      </c>
    </row>
    <row r="64" spans="1:12" ht="11.25" customHeight="1">
      <c r="A64" s="6">
        <v>63</v>
      </c>
      <c r="B64" s="7" t="s">
        <v>67</v>
      </c>
      <c r="C64" s="7" t="s">
        <v>12</v>
      </c>
      <c r="D64" s="11">
        <v>0.35039999999999999</v>
      </c>
      <c r="E64" s="9">
        <v>1050</v>
      </c>
      <c r="F64" s="10">
        <f t="shared" si="0"/>
        <v>367.92</v>
      </c>
      <c r="G64" s="9">
        <v>1000</v>
      </c>
      <c r="H64" s="10">
        <f t="shared" si="1"/>
        <v>350.4</v>
      </c>
      <c r="I64" s="9">
        <v>400</v>
      </c>
      <c r="J64" s="10">
        <f t="shared" si="2"/>
        <v>140.16</v>
      </c>
      <c r="K64" s="9">
        <f t="shared" si="4"/>
        <v>1650</v>
      </c>
      <c r="L64" s="10">
        <f t="shared" si="3"/>
        <v>578.16</v>
      </c>
    </row>
    <row r="65" spans="1:12" ht="11.25" customHeight="1">
      <c r="A65" s="6">
        <v>64</v>
      </c>
      <c r="B65" s="7" t="s">
        <v>68</v>
      </c>
      <c r="C65" s="7" t="s">
        <v>12</v>
      </c>
      <c r="D65" s="11">
        <v>0.45</v>
      </c>
      <c r="E65" s="9">
        <v>10</v>
      </c>
      <c r="F65" s="10">
        <f t="shared" si="0"/>
        <v>4.5</v>
      </c>
      <c r="G65" s="9">
        <v>0</v>
      </c>
      <c r="H65" s="10">
        <f t="shared" si="1"/>
        <v>0</v>
      </c>
      <c r="I65" s="9"/>
      <c r="J65" s="10">
        <f t="shared" si="2"/>
        <v>0</v>
      </c>
      <c r="K65" s="9">
        <f t="shared" si="4"/>
        <v>10</v>
      </c>
      <c r="L65" s="10">
        <f t="shared" si="3"/>
        <v>4.5</v>
      </c>
    </row>
    <row r="66" spans="1:12" ht="11.25" customHeight="1">
      <c r="A66" s="6">
        <v>65</v>
      </c>
      <c r="B66" s="7" t="s">
        <v>69</v>
      </c>
      <c r="C66" s="7" t="s">
        <v>12</v>
      </c>
      <c r="D66" s="11">
        <v>5.9400000000000001E-2</v>
      </c>
      <c r="E66" s="9">
        <v>75</v>
      </c>
      <c r="F66" s="10">
        <f t="shared" ref="F66:F129" si="5">E66*D66</f>
        <v>4.4550000000000001</v>
      </c>
      <c r="G66" s="9">
        <v>0</v>
      </c>
      <c r="H66" s="10">
        <f t="shared" ref="H66:H129" si="6">G66*D66</f>
        <v>0</v>
      </c>
      <c r="I66" s="9">
        <v>20</v>
      </c>
      <c r="J66" s="10">
        <f t="shared" ref="J66:J129" si="7">I66*D66</f>
        <v>1.1879999999999999</v>
      </c>
      <c r="K66" s="9">
        <f t="shared" si="4"/>
        <v>55</v>
      </c>
      <c r="L66" s="10">
        <f t="shared" ref="L66:L129" si="8">K66*D66</f>
        <v>3.2669999999999999</v>
      </c>
    </row>
    <row r="67" spans="1:12" ht="11.25" customHeight="1">
      <c r="A67" s="6">
        <v>66</v>
      </c>
      <c r="B67" s="7" t="s">
        <v>70</v>
      </c>
      <c r="C67" s="7" t="s">
        <v>12</v>
      </c>
      <c r="D67" s="11">
        <v>0.1943</v>
      </c>
      <c r="E67" s="9">
        <v>200</v>
      </c>
      <c r="F67" s="10">
        <f t="shared" si="5"/>
        <v>38.86</v>
      </c>
      <c r="G67" s="9">
        <v>0</v>
      </c>
      <c r="H67" s="10">
        <f t="shared" si="6"/>
        <v>0</v>
      </c>
      <c r="I67" s="9">
        <v>50</v>
      </c>
      <c r="J67" s="10">
        <f t="shared" si="7"/>
        <v>9.7149999999999999</v>
      </c>
      <c r="K67" s="9">
        <f t="shared" ref="K67:K130" si="9">E67+G67-I67</f>
        <v>150</v>
      </c>
      <c r="L67" s="10">
        <f t="shared" si="8"/>
        <v>29.145</v>
      </c>
    </row>
    <row r="68" spans="1:12" ht="11.25" customHeight="1">
      <c r="A68" s="6">
        <v>67</v>
      </c>
      <c r="B68" s="7" t="s">
        <v>71</v>
      </c>
      <c r="C68" s="7" t="s">
        <v>12</v>
      </c>
      <c r="D68" s="11">
        <v>0.34499999999999997</v>
      </c>
      <c r="E68" s="9">
        <v>50</v>
      </c>
      <c r="F68" s="10">
        <f t="shared" si="5"/>
        <v>17.25</v>
      </c>
      <c r="G68" s="9">
        <v>0</v>
      </c>
      <c r="H68" s="10">
        <f t="shared" si="6"/>
        <v>0</v>
      </c>
      <c r="I68" s="9"/>
      <c r="J68" s="10">
        <f t="shared" si="7"/>
        <v>0</v>
      </c>
      <c r="K68" s="9">
        <f t="shared" si="9"/>
        <v>50</v>
      </c>
      <c r="L68" s="10">
        <f t="shared" si="8"/>
        <v>17.25</v>
      </c>
    </row>
    <row r="69" spans="1:12" ht="11.25" customHeight="1">
      <c r="A69" s="6">
        <v>68</v>
      </c>
      <c r="B69" s="7" t="s">
        <v>72</v>
      </c>
      <c r="C69" s="7" t="s">
        <v>12</v>
      </c>
      <c r="D69" s="11">
        <v>3.4200000000000001E-2</v>
      </c>
      <c r="E69" s="9">
        <v>15</v>
      </c>
      <c r="F69" s="10">
        <f t="shared" si="5"/>
        <v>0.51300000000000001</v>
      </c>
      <c r="G69" s="9">
        <v>0</v>
      </c>
      <c r="H69" s="10">
        <f t="shared" si="6"/>
        <v>0</v>
      </c>
      <c r="I69" s="9"/>
      <c r="J69" s="10">
        <f t="shared" si="7"/>
        <v>0</v>
      </c>
      <c r="K69" s="9">
        <f t="shared" si="9"/>
        <v>15</v>
      </c>
      <c r="L69" s="10">
        <f t="shared" si="8"/>
        <v>0.51300000000000001</v>
      </c>
    </row>
    <row r="70" spans="1:12" ht="11.25" customHeight="1">
      <c r="A70" s="6">
        <v>69</v>
      </c>
      <c r="B70" s="7" t="s">
        <v>73</v>
      </c>
      <c r="C70" s="7" t="s">
        <v>12</v>
      </c>
      <c r="D70" s="11">
        <v>0.14000000000000001</v>
      </c>
      <c r="E70" s="9">
        <v>20</v>
      </c>
      <c r="F70" s="10">
        <f t="shared" si="5"/>
        <v>2.8000000000000003</v>
      </c>
      <c r="G70" s="9">
        <v>0</v>
      </c>
      <c r="H70" s="10">
        <f t="shared" si="6"/>
        <v>0</v>
      </c>
      <c r="I70" s="9"/>
      <c r="J70" s="10">
        <f t="shared" si="7"/>
        <v>0</v>
      </c>
      <c r="K70" s="9">
        <f t="shared" si="9"/>
        <v>20</v>
      </c>
      <c r="L70" s="10">
        <f t="shared" si="8"/>
        <v>2.8000000000000003</v>
      </c>
    </row>
    <row r="71" spans="1:12" ht="11.25" customHeight="1">
      <c r="A71" s="6">
        <v>70</v>
      </c>
      <c r="B71" s="7" t="s">
        <v>74</v>
      </c>
      <c r="C71" s="7" t="s">
        <v>12</v>
      </c>
      <c r="D71" s="11">
        <v>5.7000000000000002E-2</v>
      </c>
      <c r="E71" s="9">
        <v>800</v>
      </c>
      <c r="F71" s="10">
        <f t="shared" si="5"/>
        <v>45.6</v>
      </c>
      <c r="G71" s="9">
        <v>1000</v>
      </c>
      <c r="H71" s="10">
        <f t="shared" si="6"/>
        <v>57</v>
      </c>
      <c r="I71" s="9">
        <v>860</v>
      </c>
      <c r="J71" s="10">
        <f t="shared" si="7"/>
        <v>49.02</v>
      </c>
      <c r="K71" s="9">
        <f t="shared" si="9"/>
        <v>940</v>
      </c>
      <c r="L71" s="10">
        <f t="shared" si="8"/>
        <v>53.580000000000005</v>
      </c>
    </row>
    <row r="72" spans="1:12" ht="11.25" customHeight="1">
      <c r="A72" s="6">
        <v>71</v>
      </c>
      <c r="B72" s="7" t="s">
        <v>75</v>
      </c>
      <c r="C72" s="7" t="s">
        <v>12</v>
      </c>
      <c r="D72" s="11">
        <v>7.51E-2</v>
      </c>
      <c r="E72" s="9">
        <v>400</v>
      </c>
      <c r="F72" s="10">
        <f t="shared" si="5"/>
        <v>30.04</v>
      </c>
      <c r="G72" s="9">
        <v>2000</v>
      </c>
      <c r="H72" s="10">
        <f t="shared" si="6"/>
        <v>150.19999999999999</v>
      </c>
      <c r="I72" s="9">
        <v>850</v>
      </c>
      <c r="J72" s="10">
        <f t="shared" si="7"/>
        <v>63.835000000000001</v>
      </c>
      <c r="K72" s="9">
        <f t="shared" si="9"/>
        <v>1550</v>
      </c>
      <c r="L72" s="10">
        <f t="shared" si="8"/>
        <v>116.405</v>
      </c>
    </row>
    <row r="73" spans="1:12" ht="11.25" customHeight="1">
      <c r="A73" s="6">
        <v>72</v>
      </c>
      <c r="B73" s="7" t="s">
        <v>76</v>
      </c>
      <c r="C73" s="7" t="s">
        <v>12</v>
      </c>
      <c r="D73" s="11">
        <v>0.19270000000000001</v>
      </c>
      <c r="E73" s="9">
        <v>500</v>
      </c>
      <c r="F73" s="10">
        <f t="shared" si="5"/>
        <v>96.350000000000009</v>
      </c>
      <c r="G73" s="9">
        <v>0</v>
      </c>
      <c r="H73" s="10">
        <f t="shared" si="6"/>
        <v>0</v>
      </c>
      <c r="I73" s="9">
        <v>200</v>
      </c>
      <c r="J73" s="10">
        <f t="shared" si="7"/>
        <v>38.54</v>
      </c>
      <c r="K73" s="9">
        <f t="shared" si="9"/>
        <v>300</v>
      </c>
      <c r="L73" s="10">
        <f t="shared" si="8"/>
        <v>57.81</v>
      </c>
    </row>
    <row r="74" spans="1:12" ht="11.25" customHeight="1">
      <c r="A74" s="6">
        <v>73</v>
      </c>
      <c r="B74" s="12" t="s">
        <v>77</v>
      </c>
      <c r="C74" s="12" t="s">
        <v>12</v>
      </c>
      <c r="D74" s="8">
        <v>2.6800000000000001E-2</v>
      </c>
      <c r="E74" s="9">
        <v>600</v>
      </c>
      <c r="F74" s="10">
        <f t="shared" si="5"/>
        <v>16.080000000000002</v>
      </c>
      <c r="G74" s="9">
        <v>0</v>
      </c>
      <c r="H74" s="10">
        <f t="shared" si="6"/>
        <v>0</v>
      </c>
      <c r="I74" s="9">
        <v>350</v>
      </c>
      <c r="J74" s="10">
        <f t="shared" si="7"/>
        <v>9.3800000000000008</v>
      </c>
      <c r="K74" s="9">
        <f t="shared" si="9"/>
        <v>250</v>
      </c>
      <c r="L74" s="10">
        <f t="shared" si="8"/>
        <v>6.7</v>
      </c>
    </row>
    <row r="75" spans="1:12" ht="11.25" customHeight="1">
      <c r="A75" s="6">
        <v>74</v>
      </c>
      <c r="B75" s="7" t="s">
        <v>78</v>
      </c>
      <c r="C75" s="7" t="s">
        <v>12</v>
      </c>
      <c r="D75" s="11">
        <v>3.5700000000000003E-2</v>
      </c>
      <c r="E75" s="9">
        <v>65</v>
      </c>
      <c r="F75" s="10">
        <f t="shared" si="5"/>
        <v>2.3205</v>
      </c>
      <c r="G75" s="9">
        <v>0</v>
      </c>
      <c r="H75" s="10">
        <f t="shared" si="6"/>
        <v>0</v>
      </c>
      <c r="I75" s="9"/>
      <c r="J75" s="10">
        <f t="shared" si="7"/>
        <v>0</v>
      </c>
      <c r="K75" s="9">
        <f t="shared" si="9"/>
        <v>65</v>
      </c>
      <c r="L75" s="10">
        <f t="shared" si="8"/>
        <v>2.3205</v>
      </c>
    </row>
    <row r="76" spans="1:12" ht="11.25" customHeight="1">
      <c r="A76" s="6">
        <v>75</v>
      </c>
      <c r="B76" s="7" t="s">
        <v>79</v>
      </c>
      <c r="C76" s="7" t="s">
        <v>12</v>
      </c>
      <c r="D76" s="11">
        <v>0.245</v>
      </c>
      <c r="E76" s="9">
        <v>3850</v>
      </c>
      <c r="F76" s="10">
        <f t="shared" si="5"/>
        <v>943.25</v>
      </c>
      <c r="G76" s="9">
        <v>2000</v>
      </c>
      <c r="H76" s="10">
        <f t="shared" si="6"/>
        <v>490</v>
      </c>
      <c r="I76" s="9">
        <v>2460</v>
      </c>
      <c r="J76" s="10">
        <f t="shared" si="7"/>
        <v>602.70000000000005</v>
      </c>
      <c r="K76" s="9">
        <f t="shared" si="9"/>
        <v>3390</v>
      </c>
      <c r="L76" s="10">
        <f t="shared" si="8"/>
        <v>830.55</v>
      </c>
    </row>
    <row r="77" spans="1:12" ht="11.25" customHeight="1">
      <c r="A77" s="6">
        <v>76</v>
      </c>
      <c r="B77" s="7" t="s">
        <v>80</v>
      </c>
      <c r="C77" s="7" t="s">
        <v>12</v>
      </c>
      <c r="D77" s="11">
        <v>2.24E-2</v>
      </c>
      <c r="E77" s="9">
        <v>400</v>
      </c>
      <c r="F77" s="10">
        <f t="shared" si="5"/>
        <v>8.9599999999999991</v>
      </c>
      <c r="G77" s="9">
        <v>0</v>
      </c>
      <c r="H77" s="10">
        <f t="shared" si="6"/>
        <v>0</v>
      </c>
      <c r="I77" s="9"/>
      <c r="J77" s="10">
        <f t="shared" si="7"/>
        <v>0</v>
      </c>
      <c r="K77" s="9">
        <f t="shared" si="9"/>
        <v>400</v>
      </c>
      <c r="L77" s="10">
        <f t="shared" si="8"/>
        <v>8.9599999999999991</v>
      </c>
    </row>
    <row r="78" spans="1:12" ht="11.25" customHeight="1">
      <c r="A78" s="6">
        <v>77</v>
      </c>
      <c r="B78" s="7" t="s">
        <v>81</v>
      </c>
      <c r="C78" s="7" t="s">
        <v>12</v>
      </c>
      <c r="D78" s="11">
        <v>0.56020000000000003</v>
      </c>
      <c r="E78" s="9">
        <v>600</v>
      </c>
      <c r="F78" s="10">
        <f t="shared" si="5"/>
        <v>336.12</v>
      </c>
      <c r="G78" s="9">
        <v>1000</v>
      </c>
      <c r="H78" s="10">
        <f t="shared" si="6"/>
        <v>560.20000000000005</v>
      </c>
      <c r="I78" s="9">
        <v>780</v>
      </c>
      <c r="J78" s="10">
        <f t="shared" si="7"/>
        <v>436.95600000000002</v>
      </c>
      <c r="K78" s="9">
        <f t="shared" si="9"/>
        <v>820</v>
      </c>
      <c r="L78" s="10">
        <f t="shared" si="8"/>
        <v>459.36400000000003</v>
      </c>
    </row>
    <row r="79" spans="1:12" ht="11.25" customHeight="1">
      <c r="A79" s="6">
        <v>78</v>
      </c>
      <c r="B79" s="12" t="s">
        <v>82</v>
      </c>
      <c r="C79" s="12" t="s">
        <v>12</v>
      </c>
      <c r="D79" s="8">
        <v>0.24260000000000001</v>
      </c>
      <c r="E79" s="9">
        <v>800</v>
      </c>
      <c r="F79" s="10">
        <f t="shared" si="5"/>
        <v>194.08</v>
      </c>
      <c r="G79" s="9">
        <v>0</v>
      </c>
      <c r="H79" s="10">
        <f t="shared" si="6"/>
        <v>0</v>
      </c>
      <c r="I79" s="9"/>
      <c r="J79" s="10">
        <f t="shared" si="7"/>
        <v>0</v>
      </c>
      <c r="K79" s="9">
        <f t="shared" si="9"/>
        <v>800</v>
      </c>
      <c r="L79" s="10">
        <f t="shared" si="8"/>
        <v>194.08</v>
      </c>
    </row>
    <row r="80" spans="1:12" ht="11.25" customHeight="1">
      <c r="A80" s="6">
        <v>79</v>
      </c>
      <c r="B80" s="7" t="s">
        <v>83</v>
      </c>
      <c r="C80" s="7" t="s">
        <v>12</v>
      </c>
      <c r="D80" s="11">
        <v>0.1173</v>
      </c>
      <c r="E80" s="9">
        <v>300</v>
      </c>
      <c r="F80" s="10">
        <f t="shared" si="5"/>
        <v>35.19</v>
      </c>
      <c r="G80" s="9">
        <v>1000</v>
      </c>
      <c r="H80" s="10">
        <f t="shared" si="6"/>
        <v>117.3</v>
      </c>
      <c r="I80" s="9">
        <v>465</v>
      </c>
      <c r="J80" s="10">
        <f t="shared" si="7"/>
        <v>54.544499999999999</v>
      </c>
      <c r="K80" s="9">
        <f t="shared" si="9"/>
        <v>835</v>
      </c>
      <c r="L80" s="10">
        <f t="shared" si="8"/>
        <v>97.945499999999996</v>
      </c>
    </row>
    <row r="81" spans="1:12" ht="11.25" customHeight="1">
      <c r="A81" s="6">
        <v>80</v>
      </c>
      <c r="B81" s="7" t="s">
        <v>84</v>
      </c>
      <c r="C81" s="7" t="s">
        <v>12</v>
      </c>
      <c r="D81" s="11">
        <v>6.8900000000000003E-2</v>
      </c>
      <c r="E81" s="9">
        <v>11200</v>
      </c>
      <c r="F81" s="10">
        <f t="shared" si="5"/>
        <v>771.68000000000006</v>
      </c>
      <c r="G81" s="9">
        <v>3000</v>
      </c>
      <c r="H81" s="10">
        <f t="shared" si="6"/>
        <v>206.70000000000002</v>
      </c>
      <c r="I81" s="9">
        <v>3560</v>
      </c>
      <c r="J81" s="10">
        <f t="shared" si="7"/>
        <v>245.28400000000002</v>
      </c>
      <c r="K81" s="9">
        <f t="shared" si="9"/>
        <v>10640</v>
      </c>
      <c r="L81" s="10">
        <f t="shared" si="8"/>
        <v>733.096</v>
      </c>
    </row>
    <row r="82" spans="1:12" ht="11.25" customHeight="1">
      <c r="A82" s="6">
        <v>81</v>
      </c>
      <c r="B82" s="7" t="s">
        <v>85</v>
      </c>
      <c r="C82" s="7" t="s">
        <v>12</v>
      </c>
      <c r="D82" s="11">
        <v>1.6500000000000001E-2</v>
      </c>
      <c r="E82" s="9">
        <v>30</v>
      </c>
      <c r="F82" s="10">
        <f t="shared" si="5"/>
        <v>0.495</v>
      </c>
      <c r="G82" s="9">
        <v>0</v>
      </c>
      <c r="H82" s="10">
        <f t="shared" si="6"/>
        <v>0</v>
      </c>
      <c r="I82" s="9"/>
      <c r="J82" s="10">
        <f t="shared" si="7"/>
        <v>0</v>
      </c>
      <c r="K82" s="9">
        <f t="shared" si="9"/>
        <v>30</v>
      </c>
      <c r="L82" s="10">
        <f t="shared" si="8"/>
        <v>0.495</v>
      </c>
    </row>
    <row r="83" spans="1:12" ht="11.25" customHeight="1">
      <c r="A83" s="6">
        <v>82</v>
      </c>
      <c r="B83" s="12" t="s">
        <v>86</v>
      </c>
      <c r="C83" s="12" t="s">
        <v>12</v>
      </c>
      <c r="D83" s="8">
        <v>0.1515</v>
      </c>
      <c r="E83" s="9">
        <v>400</v>
      </c>
      <c r="F83" s="10">
        <f t="shared" si="5"/>
        <v>60.6</v>
      </c>
      <c r="G83" s="9">
        <v>0</v>
      </c>
      <c r="H83" s="10">
        <f t="shared" si="6"/>
        <v>0</v>
      </c>
      <c r="I83" s="9">
        <v>160</v>
      </c>
      <c r="J83" s="10">
        <f t="shared" si="7"/>
        <v>24.24</v>
      </c>
      <c r="K83" s="9">
        <f t="shared" si="9"/>
        <v>240</v>
      </c>
      <c r="L83" s="10">
        <f t="shared" si="8"/>
        <v>36.36</v>
      </c>
    </row>
    <row r="84" spans="1:12" ht="11.25" customHeight="1">
      <c r="A84" s="6">
        <v>83</v>
      </c>
      <c r="B84" s="7" t="s">
        <v>87</v>
      </c>
      <c r="C84" s="7" t="s">
        <v>12</v>
      </c>
      <c r="D84" s="11">
        <v>1.8800000000000001E-2</v>
      </c>
      <c r="E84" s="9">
        <v>1275</v>
      </c>
      <c r="F84" s="10">
        <f t="shared" si="5"/>
        <v>23.970000000000002</v>
      </c>
      <c r="G84" s="9">
        <v>1000</v>
      </c>
      <c r="H84" s="10">
        <f t="shared" si="6"/>
        <v>18.8</v>
      </c>
      <c r="I84" s="9">
        <v>980</v>
      </c>
      <c r="J84" s="10">
        <f t="shared" si="7"/>
        <v>18.423999999999999</v>
      </c>
      <c r="K84" s="9">
        <f t="shared" si="9"/>
        <v>1295</v>
      </c>
      <c r="L84" s="10">
        <f t="shared" si="8"/>
        <v>24.346</v>
      </c>
    </row>
    <row r="85" spans="1:12" ht="11.25" customHeight="1">
      <c r="A85" s="6">
        <v>84</v>
      </c>
      <c r="B85" s="7" t="s">
        <v>88</v>
      </c>
      <c r="C85" s="7" t="s">
        <v>12</v>
      </c>
      <c r="D85" s="11">
        <v>0.13750000000000001</v>
      </c>
      <c r="E85" s="9">
        <v>65</v>
      </c>
      <c r="F85" s="10">
        <f t="shared" si="5"/>
        <v>8.9375</v>
      </c>
      <c r="G85" s="9">
        <v>0</v>
      </c>
      <c r="H85" s="10">
        <f t="shared" si="6"/>
        <v>0</v>
      </c>
      <c r="I85" s="9"/>
      <c r="J85" s="10">
        <f t="shared" si="7"/>
        <v>0</v>
      </c>
      <c r="K85" s="9">
        <f t="shared" si="9"/>
        <v>65</v>
      </c>
      <c r="L85" s="10">
        <f t="shared" si="8"/>
        <v>8.9375</v>
      </c>
    </row>
    <row r="86" spans="1:12" ht="11.25" customHeight="1">
      <c r="A86" s="6">
        <v>85</v>
      </c>
      <c r="B86" s="7" t="s">
        <v>89</v>
      </c>
      <c r="C86" s="7" t="s">
        <v>12</v>
      </c>
      <c r="D86" s="11">
        <v>0.48930000000000001</v>
      </c>
      <c r="E86" s="9">
        <v>110</v>
      </c>
      <c r="F86" s="10">
        <f t="shared" si="5"/>
        <v>53.823</v>
      </c>
      <c r="G86" s="9">
        <v>0</v>
      </c>
      <c r="H86" s="10">
        <f t="shared" si="6"/>
        <v>0</v>
      </c>
      <c r="I86" s="9">
        <v>50</v>
      </c>
      <c r="J86" s="10">
        <f t="shared" si="7"/>
        <v>24.465</v>
      </c>
      <c r="K86" s="9">
        <f t="shared" si="9"/>
        <v>60</v>
      </c>
      <c r="L86" s="10">
        <f t="shared" si="8"/>
        <v>29.358000000000001</v>
      </c>
    </row>
    <row r="87" spans="1:12" ht="11.25" customHeight="1">
      <c r="A87" s="6">
        <v>86</v>
      </c>
      <c r="B87" s="12" t="s">
        <v>89</v>
      </c>
      <c r="C87" s="12" t="s">
        <v>12</v>
      </c>
      <c r="D87" s="8">
        <v>0.73970000000000002</v>
      </c>
      <c r="E87" s="9">
        <v>350</v>
      </c>
      <c r="F87" s="10">
        <f t="shared" si="5"/>
        <v>258.89499999999998</v>
      </c>
      <c r="G87" s="9">
        <v>0</v>
      </c>
      <c r="H87" s="10">
        <f t="shared" si="6"/>
        <v>0</v>
      </c>
      <c r="I87" s="9"/>
      <c r="J87" s="10">
        <f t="shared" si="7"/>
        <v>0</v>
      </c>
      <c r="K87" s="9">
        <f t="shared" si="9"/>
        <v>350</v>
      </c>
      <c r="L87" s="10">
        <f t="shared" si="8"/>
        <v>258.89499999999998</v>
      </c>
    </row>
    <row r="88" spans="1:12" ht="11.25" customHeight="1">
      <c r="A88" s="6">
        <v>87</v>
      </c>
      <c r="B88" s="7" t="s">
        <v>90</v>
      </c>
      <c r="C88" s="7" t="s">
        <v>12</v>
      </c>
      <c r="D88" s="11">
        <v>6.3899999999999998E-2</v>
      </c>
      <c r="E88" s="9">
        <v>110</v>
      </c>
      <c r="F88" s="10">
        <f t="shared" si="5"/>
        <v>7.0289999999999999</v>
      </c>
      <c r="G88" s="9">
        <v>0</v>
      </c>
      <c r="H88" s="10">
        <f t="shared" si="6"/>
        <v>0</v>
      </c>
      <c r="I88" s="9"/>
      <c r="J88" s="10">
        <f t="shared" si="7"/>
        <v>0</v>
      </c>
      <c r="K88" s="9">
        <f t="shared" si="9"/>
        <v>110</v>
      </c>
      <c r="L88" s="10">
        <f t="shared" si="8"/>
        <v>7.0289999999999999</v>
      </c>
    </row>
    <row r="89" spans="1:12" ht="11.25" customHeight="1">
      <c r="A89" s="6">
        <v>88</v>
      </c>
      <c r="B89" s="7" t="s">
        <v>91</v>
      </c>
      <c r="C89" s="7" t="s">
        <v>12</v>
      </c>
      <c r="D89" s="11">
        <v>6.7699999999999996E-2</v>
      </c>
      <c r="E89" s="9">
        <v>1520</v>
      </c>
      <c r="F89" s="10">
        <f t="shared" si="5"/>
        <v>102.904</v>
      </c>
      <c r="G89" s="9">
        <v>3000</v>
      </c>
      <c r="H89" s="10">
        <f t="shared" si="6"/>
        <v>203.1</v>
      </c>
      <c r="I89" s="9">
        <v>1250</v>
      </c>
      <c r="J89" s="10">
        <f t="shared" si="7"/>
        <v>84.625</v>
      </c>
      <c r="K89" s="9">
        <f t="shared" si="9"/>
        <v>3270</v>
      </c>
      <c r="L89" s="10">
        <f t="shared" si="8"/>
        <v>221.37899999999999</v>
      </c>
    </row>
    <row r="90" spans="1:12" ht="11.25" customHeight="1">
      <c r="A90" s="6">
        <v>89</v>
      </c>
      <c r="B90" s="5" t="s">
        <v>91</v>
      </c>
      <c r="C90" s="5" t="s">
        <v>12</v>
      </c>
      <c r="D90" s="13">
        <v>9.6500000000000002E-2</v>
      </c>
      <c r="E90" s="9">
        <v>0</v>
      </c>
      <c r="F90" s="10">
        <f t="shared" si="5"/>
        <v>0</v>
      </c>
      <c r="G90" s="9">
        <v>1000</v>
      </c>
      <c r="H90" s="10">
        <f t="shared" si="6"/>
        <v>96.5</v>
      </c>
      <c r="I90" s="9">
        <v>1000</v>
      </c>
      <c r="J90" s="10">
        <f t="shared" si="7"/>
        <v>96.5</v>
      </c>
      <c r="K90" s="9">
        <f t="shared" si="9"/>
        <v>0</v>
      </c>
      <c r="L90" s="10">
        <f t="shared" si="8"/>
        <v>0</v>
      </c>
    </row>
    <row r="91" spans="1:12" ht="11.25" customHeight="1">
      <c r="A91" s="6">
        <v>90</v>
      </c>
      <c r="B91" s="7" t="s">
        <v>92</v>
      </c>
      <c r="C91" s="7" t="s">
        <v>12</v>
      </c>
      <c r="D91" s="11">
        <v>3.3500000000000002E-2</v>
      </c>
      <c r="E91" s="9">
        <v>3400</v>
      </c>
      <c r="F91" s="10">
        <f t="shared" si="5"/>
        <v>113.9</v>
      </c>
      <c r="G91" s="9">
        <v>2000</v>
      </c>
      <c r="H91" s="10">
        <f t="shared" si="6"/>
        <v>67</v>
      </c>
      <c r="I91" s="9">
        <v>1370</v>
      </c>
      <c r="J91" s="10">
        <f t="shared" si="7"/>
        <v>45.895000000000003</v>
      </c>
      <c r="K91" s="9">
        <f t="shared" si="9"/>
        <v>4030</v>
      </c>
      <c r="L91" s="10">
        <f t="shared" si="8"/>
        <v>135.005</v>
      </c>
    </row>
    <row r="92" spans="1:12" ht="11.25" customHeight="1">
      <c r="A92" s="6">
        <v>91</v>
      </c>
      <c r="B92" s="7" t="s">
        <v>93</v>
      </c>
      <c r="C92" s="7" t="s">
        <v>12</v>
      </c>
      <c r="D92" s="11">
        <v>0.1948</v>
      </c>
      <c r="E92" s="9">
        <v>140</v>
      </c>
      <c r="F92" s="10">
        <f t="shared" si="5"/>
        <v>27.271999999999998</v>
      </c>
      <c r="G92" s="9">
        <v>0</v>
      </c>
      <c r="H92" s="10">
        <f t="shared" si="6"/>
        <v>0</v>
      </c>
      <c r="I92" s="9"/>
      <c r="J92" s="10">
        <f t="shared" si="7"/>
        <v>0</v>
      </c>
      <c r="K92" s="9">
        <f t="shared" si="9"/>
        <v>140</v>
      </c>
      <c r="L92" s="10">
        <f t="shared" si="8"/>
        <v>27.271999999999998</v>
      </c>
    </row>
    <row r="93" spans="1:12" ht="11.25" customHeight="1">
      <c r="A93" s="6">
        <v>92</v>
      </c>
      <c r="B93" s="7" t="s">
        <v>94</v>
      </c>
      <c r="C93" s="7" t="s">
        <v>12</v>
      </c>
      <c r="D93" s="11">
        <v>2.3800000000000002E-2</v>
      </c>
      <c r="E93" s="9">
        <v>30</v>
      </c>
      <c r="F93" s="10">
        <f t="shared" si="5"/>
        <v>0.71400000000000008</v>
      </c>
      <c r="G93" s="9">
        <v>0</v>
      </c>
      <c r="H93" s="10">
        <f t="shared" si="6"/>
        <v>0</v>
      </c>
      <c r="I93" s="9">
        <v>30</v>
      </c>
      <c r="J93" s="10">
        <f t="shared" si="7"/>
        <v>0.71400000000000008</v>
      </c>
      <c r="K93" s="9">
        <f t="shared" si="9"/>
        <v>0</v>
      </c>
      <c r="L93" s="10">
        <f t="shared" si="8"/>
        <v>0</v>
      </c>
    </row>
    <row r="94" spans="1:12" ht="11.25" customHeight="1">
      <c r="A94" s="6">
        <v>93</v>
      </c>
      <c r="B94" s="12" t="s">
        <v>94</v>
      </c>
      <c r="C94" s="12" t="s">
        <v>12</v>
      </c>
      <c r="D94" s="8">
        <v>4.02E-2</v>
      </c>
      <c r="E94" s="9">
        <v>500</v>
      </c>
      <c r="F94" s="10">
        <f t="shared" si="5"/>
        <v>20.100000000000001</v>
      </c>
      <c r="G94" s="9">
        <v>0</v>
      </c>
      <c r="H94" s="10">
        <f t="shared" si="6"/>
        <v>0</v>
      </c>
      <c r="I94" s="9">
        <v>27</v>
      </c>
      <c r="J94" s="10">
        <f t="shared" si="7"/>
        <v>1.0853999999999999</v>
      </c>
      <c r="K94" s="9">
        <f t="shared" si="9"/>
        <v>473</v>
      </c>
      <c r="L94" s="10">
        <f t="shared" si="8"/>
        <v>19.014600000000002</v>
      </c>
    </row>
    <row r="95" spans="1:12" ht="11.25" customHeight="1">
      <c r="A95" s="6">
        <v>94</v>
      </c>
      <c r="B95" s="7" t="s">
        <v>95</v>
      </c>
      <c r="C95" s="7" t="s">
        <v>12</v>
      </c>
      <c r="D95" s="11">
        <v>0.1164</v>
      </c>
      <c r="E95" s="9">
        <v>1300</v>
      </c>
      <c r="F95" s="10">
        <f t="shared" si="5"/>
        <v>151.32</v>
      </c>
      <c r="G95" s="9">
        <v>3000</v>
      </c>
      <c r="H95" s="10">
        <f t="shared" si="6"/>
        <v>349.2</v>
      </c>
      <c r="I95" s="9">
        <v>2300</v>
      </c>
      <c r="J95" s="10">
        <f t="shared" si="7"/>
        <v>267.72000000000003</v>
      </c>
      <c r="K95" s="9">
        <f t="shared" si="9"/>
        <v>2000</v>
      </c>
      <c r="L95" s="10">
        <f t="shared" si="8"/>
        <v>232.8</v>
      </c>
    </row>
    <row r="96" spans="1:12" ht="11.25" customHeight="1">
      <c r="A96" s="6">
        <v>95</v>
      </c>
      <c r="B96" s="7" t="s">
        <v>96</v>
      </c>
      <c r="C96" s="7" t="s">
        <v>12</v>
      </c>
      <c r="D96" s="11">
        <v>0.1023</v>
      </c>
      <c r="E96" s="9">
        <v>100</v>
      </c>
      <c r="F96" s="10">
        <f t="shared" si="5"/>
        <v>10.23</v>
      </c>
      <c r="G96" s="9">
        <v>0</v>
      </c>
      <c r="H96" s="10">
        <f t="shared" si="6"/>
        <v>0</v>
      </c>
      <c r="I96" s="9"/>
      <c r="J96" s="10">
        <f t="shared" si="7"/>
        <v>0</v>
      </c>
      <c r="K96" s="9">
        <f t="shared" si="9"/>
        <v>100</v>
      </c>
      <c r="L96" s="10">
        <f t="shared" si="8"/>
        <v>10.23</v>
      </c>
    </row>
    <row r="97" spans="1:12" ht="11.25" customHeight="1">
      <c r="A97" s="6">
        <v>96</v>
      </c>
      <c r="B97" s="7" t="s">
        <v>97</v>
      </c>
      <c r="C97" s="7" t="s">
        <v>12</v>
      </c>
      <c r="D97" s="11">
        <v>6.9699999999999998E-2</v>
      </c>
      <c r="E97" s="9">
        <v>1320</v>
      </c>
      <c r="F97" s="10">
        <f t="shared" si="5"/>
        <v>92.003999999999991</v>
      </c>
      <c r="G97" s="9">
        <v>500</v>
      </c>
      <c r="H97" s="10">
        <f t="shared" si="6"/>
        <v>34.85</v>
      </c>
      <c r="I97" s="9">
        <v>450</v>
      </c>
      <c r="J97" s="10">
        <f t="shared" si="7"/>
        <v>31.364999999999998</v>
      </c>
      <c r="K97" s="9">
        <f t="shared" si="9"/>
        <v>1370</v>
      </c>
      <c r="L97" s="10">
        <f t="shared" si="8"/>
        <v>95.489000000000004</v>
      </c>
    </row>
    <row r="98" spans="1:12" ht="11.25" customHeight="1">
      <c r="A98" s="6">
        <v>97</v>
      </c>
      <c r="B98" s="7" t="s">
        <v>98</v>
      </c>
      <c r="C98" s="7" t="s">
        <v>12</v>
      </c>
      <c r="D98" s="11">
        <v>0.18290000000000001</v>
      </c>
      <c r="E98" s="9">
        <v>200</v>
      </c>
      <c r="F98" s="10">
        <f t="shared" si="5"/>
        <v>36.58</v>
      </c>
      <c r="G98" s="9">
        <v>0</v>
      </c>
      <c r="H98" s="10">
        <f t="shared" si="6"/>
        <v>0</v>
      </c>
      <c r="I98" s="9"/>
      <c r="J98" s="10">
        <f t="shared" si="7"/>
        <v>0</v>
      </c>
      <c r="K98" s="9">
        <f t="shared" si="9"/>
        <v>200</v>
      </c>
      <c r="L98" s="10">
        <f t="shared" si="8"/>
        <v>36.58</v>
      </c>
    </row>
    <row r="99" spans="1:12" ht="11.25" customHeight="1">
      <c r="A99" s="6">
        <v>98</v>
      </c>
      <c r="B99" s="7" t="s">
        <v>99</v>
      </c>
      <c r="C99" s="7" t="s">
        <v>12</v>
      </c>
      <c r="D99" s="11">
        <v>2.1499999999999998E-2</v>
      </c>
      <c r="E99" s="9">
        <v>1350</v>
      </c>
      <c r="F99" s="10">
        <f t="shared" si="5"/>
        <v>29.024999999999999</v>
      </c>
      <c r="G99" s="9">
        <v>1000</v>
      </c>
      <c r="H99" s="10">
        <f t="shared" si="6"/>
        <v>21.5</v>
      </c>
      <c r="I99" s="9">
        <v>850</v>
      </c>
      <c r="J99" s="10">
        <f t="shared" si="7"/>
        <v>18.274999999999999</v>
      </c>
      <c r="K99" s="9">
        <f t="shared" si="9"/>
        <v>1500</v>
      </c>
      <c r="L99" s="10">
        <f t="shared" si="8"/>
        <v>32.25</v>
      </c>
    </row>
    <row r="100" spans="1:12" ht="11.25" customHeight="1">
      <c r="A100" s="6">
        <v>99</v>
      </c>
      <c r="B100" s="7" t="s">
        <v>100</v>
      </c>
      <c r="C100" s="7" t="s">
        <v>12</v>
      </c>
      <c r="D100" s="11">
        <v>0.28029999999999999</v>
      </c>
      <c r="E100" s="9">
        <v>75</v>
      </c>
      <c r="F100" s="10">
        <f t="shared" si="5"/>
        <v>21.022500000000001</v>
      </c>
      <c r="G100" s="9">
        <v>0</v>
      </c>
      <c r="H100" s="10">
        <f t="shared" si="6"/>
        <v>0</v>
      </c>
      <c r="I100" s="9"/>
      <c r="J100" s="10">
        <f t="shared" si="7"/>
        <v>0</v>
      </c>
      <c r="K100" s="9">
        <f t="shared" si="9"/>
        <v>75</v>
      </c>
      <c r="L100" s="10">
        <f t="shared" si="8"/>
        <v>21.022500000000001</v>
      </c>
    </row>
    <row r="101" spans="1:12" ht="11.25" customHeight="1">
      <c r="A101" s="6">
        <v>100</v>
      </c>
      <c r="B101" s="7" t="s">
        <v>101</v>
      </c>
      <c r="C101" s="7" t="s">
        <v>12</v>
      </c>
      <c r="D101" s="11">
        <v>6.3700000000000007E-2</v>
      </c>
      <c r="E101" s="9">
        <v>700</v>
      </c>
      <c r="F101" s="10">
        <f t="shared" si="5"/>
        <v>44.59</v>
      </c>
      <c r="G101" s="9">
        <v>0</v>
      </c>
      <c r="H101" s="10">
        <f t="shared" si="6"/>
        <v>0</v>
      </c>
      <c r="I101" s="9">
        <v>700</v>
      </c>
      <c r="J101" s="10">
        <f t="shared" si="7"/>
        <v>44.59</v>
      </c>
      <c r="K101" s="9">
        <f t="shared" si="9"/>
        <v>0</v>
      </c>
      <c r="L101" s="10">
        <f t="shared" si="8"/>
        <v>0</v>
      </c>
    </row>
    <row r="102" spans="1:12" ht="11.25" customHeight="1">
      <c r="A102" s="6">
        <v>101</v>
      </c>
      <c r="B102" s="5" t="s">
        <v>101</v>
      </c>
      <c r="C102" s="5" t="s">
        <v>12</v>
      </c>
      <c r="D102" s="13">
        <v>8.0399999999999999E-2</v>
      </c>
      <c r="E102" s="9">
        <v>0</v>
      </c>
      <c r="F102" s="10">
        <f t="shared" si="5"/>
        <v>0</v>
      </c>
      <c r="G102" s="9">
        <v>1000</v>
      </c>
      <c r="H102" s="10">
        <f t="shared" si="6"/>
        <v>80.400000000000006</v>
      </c>
      <c r="I102" s="9">
        <v>120</v>
      </c>
      <c r="J102" s="10">
        <f t="shared" si="7"/>
        <v>9.6479999999999997</v>
      </c>
      <c r="K102" s="9">
        <f t="shared" si="9"/>
        <v>880</v>
      </c>
      <c r="L102" s="10">
        <f t="shared" si="8"/>
        <v>70.751999999999995</v>
      </c>
    </row>
    <row r="103" spans="1:12" ht="11.25" customHeight="1">
      <c r="A103" s="6">
        <v>102</v>
      </c>
      <c r="B103" s="7" t="s">
        <v>102</v>
      </c>
      <c r="C103" s="7" t="s">
        <v>12</v>
      </c>
      <c r="D103" s="11">
        <v>4.1599999999999998E-2</v>
      </c>
      <c r="E103" s="9">
        <v>20</v>
      </c>
      <c r="F103" s="10">
        <f t="shared" si="5"/>
        <v>0.83199999999999996</v>
      </c>
      <c r="G103" s="9">
        <v>0</v>
      </c>
      <c r="H103" s="10">
        <f t="shared" si="6"/>
        <v>0</v>
      </c>
      <c r="I103" s="9"/>
      <c r="J103" s="10">
        <f t="shared" si="7"/>
        <v>0</v>
      </c>
      <c r="K103" s="9">
        <f t="shared" si="9"/>
        <v>20</v>
      </c>
      <c r="L103" s="10">
        <f t="shared" si="8"/>
        <v>0.83199999999999996</v>
      </c>
    </row>
    <row r="104" spans="1:12" ht="11.25" customHeight="1">
      <c r="A104" s="6">
        <v>103</v>
      </c>
      <c r="B104" s="7" t="s">
        <v>103</v>
      </c>
      <c r="C104" s="7" t="s">
        <v>12</v>
      </c>
      <c r="D104" s="11">
        <v>1.49E-2</v>
      </c>
      <c r="E104" s="9">
        <v>150</v>
      </c>
      <c r="F104" s="10">
        <f t="shared" si="5"/>
        <v>2.2349999999999999</v>
      </c>
      <c r="G104" s="9">
        <v>0</v>
      </c>
      <c r="H104" s="10">
        <f t="shared" si="6"/>
        <v>0</v>
      </c>
      <c r="I104" s="9">
        <v>50</v>
      </c>
      <c r="J104" s="10">
        <f t="shared" si="7"/>
        <v>0.745</v>
      </c>
      <c r="K104" s="9">
        <f t="shared" si="9"/>
        <v>100</v>
      </c>
      <c r="L104" s="10">
        <f t="shared" si="8"/>
        <v>1.49</v>
      </c>
    </row>
    <row r="105" spans="1:12" ht="11.25" customHeight="1">
      <c r="A105" s="6">
        <v>104</v>
      </c>
      <c r="B105" s="7" t="s">
        <v>104</v>
      </c>
      <c r="C105" s="7" t="s">
        <v>12</v>
      </c>
      <c r="D105" s="11">
        <v>3.27E-2</v>
      </c>
      <c r="E105" s="9">
        <v>55</v>
      </c>
      <c r="F105" s="10">
        <f t="shared" si="5"/>
        <v>1.7985</v>
      </c>
      <c r="G105" s="9">
        <v>0</v>
      </c>
      <c r="H105" s="10">
        <f t="shared" si="6"/>
        <v>0</v>
      </c>
      <c r="I105" s="9"/>
      <c r="J105" s="10">
        <f t="shared" si="7"/>
        <v>0</v>
      </c>
      <c r="K105" s="9">
        <f t="shared" si="9"/>
        <v>55</v>
      </c>
      <c r="L105" s="10">
        <f t="shared" si="8"/>
        <v>1.7985</v>
      </c>
    </row>
    <row r="106" spans="1:12" ht="11.25" customHeight="1">
      <c r="A106" s="6">
        <v>105</v>
      </c>
      <c r="B106" s="7" t="s">
        <v>105</v>
      </c>
      <c r="C106" s="7" t="s">
        <v>12</v>
      </c>
      <c r="D106" s="11">
        <v>2.6800000000000001E-2</v>
      </c>
      <c r="E106" s="9">
        <v>600</v>
      </c>
      <c r="F106" s="10">
        <f t="shared" si="5"/>
        <v>16.080000000000002</v>
      </c>
      <c r="G106" s="9">
        <v>0</v>
      </c>
      <c r="H106" s="10">
        <f t="shared" si="6"/>
        <v>0</v>
      </c>
      <c r="I106" s="9">
        <v>200</v>
      </c>
      <c r="J106" s="10">
        <f t="shared" si="7"/>
        <v>5.36</v>
      </c>
      <c r="K106" s="9">
        <f t="shared" si="9"/>
        <v>400</v>
      </c>
      <c r="L106" s="10">
        <f t="shared" si="8"/>
        <v>10.72</v>
      </c>
    </row>
    <row r="107" spans="1:12" ht="11.25" customHeight="1">
      <c r="A107" s="6">
        <v>106</v>
      </c>
      <c r="B107" s="7" t="s">
        <v>106</v>
      </c>
      <c r="C107" s="7" t="s">
        <v>12</v>
      </c>
      <c r="D107" s="11">
        <v>6.6900000000000001E-2</v>
      </c>
      <c r="E107" s="9">
        <v>150</v>
      </c>
      <c r="F107" s="10">
        <f t="shared" si="5"/>
        <v>10.035</v>
      </c>
      <c r="G107" s="9">
        <v>1000</v>
      </c>
      <c r="H107" s="10">
        <f t="shared" si="6"/>
        <v>66.900000000000006</v>
      </c>
      <c r="I107" s="9">
        <v>410</v>
      </c>
      <c r="J107" s="10">
        <f t="shared" si="7"/>
        <v>27.429000000000002</v>
      </c>
      <c r="K107" s="9">
        <f t="shared" si="9"/>
        <v>740</v>
      </c>
      <c r="L107" s="10">
        <f t="shared" si="8"/>
        <v>49.506</v>
      </c>
    </row>
    <row r="108" spans="1:12" ht="11.25" customHeight="1">
      <c r="A108" s="6">
        <v>107</v>
      </c>
      <c r="B108" s="7" t="s">
        <v>107</v>
      </c>
      <c r="C108" s="7" t="s">
        <v>12</v>
      </c>
      <c r="D108" s="11">
        <v>3.8600000000000002E-2</v>
      </c>
      <c r="E108" s="9">
        <v>1300</v>
      </c>
      <c r="F108" s="10">
        <f t="shared" si="5"/>
        <v>50.18</v>
      </c>
      <c r="G108" s="9">
        <v>2000</v>
      </c>
      <c r="H108" s="10">
        <f t="shared" si="6"/>
        <v>77.2</v>
      </c>
      <c r="I108" s="9">
        <v>1350</v>
      </c>
      <c r="J108" s="10">
        <f t="shared" si="7"/>
        <v>52.110000000000007</v>
      </c>
      <c r="K108" s="9">
        <f t="shared" si="9"/>
        <v>1950</v>
      </c>
      <c r="L108" s="10">
        <f t="shared" si="8"/>
        <v>75.27000000000001</v>
      </c>
    </row>
    <row r="109" spans="1:12" ht="11.25" customHeight="1">
      <c r="A109" s="6">
        <v>108</v>
      </c>
      <c r="B109" s="7" t="s">
        <v>108</v>
      </c>
      <c r="C109" s="7" t="s">
        <v>12</v>
      </c>
      <c r="D109" s="11">
        <v>0.17460000000000001</v>
      </c>
      <c r="E109" s="9">
        <v>75</v>
      </c>
      <c r="F109" s="10">
        <f t="shared" si="5"/>
        <v>13.095000000000001</v>
      </c>
      <c r="G109" s="9">
        <v>0</v>
      </c>
      <c r="H109" s="10">
        <f t="shared" si="6"/>
        <v>0</v>
      </c>
      <c r="I109" s="9">
        <v>75</v>
      </c>
      <c r="J109" s="10">
        <f t="shared" si="7"/>
        <v>13.095000000000001</v>
      </c>
      <c r="K109" s="9">
        <f t="shared" si="9"/>
        <v>0</v>
      </c>
      <c r="L109" s="10">
        <f t="shared" si="8"/>
        <v>0</v>
      </c>
    </row>
    <row r="110" spans="1:12" ht="11.25" customHeight="1">
      <c r="A110" s="6">
        <v>109</v>
      </c>
      <c r="B110" s="7" t="s">
        <v>108</v>
      </c>
      <c r="C110" s="7" t="s">
        <v>12</v>
      </c>
      <c r="D110" s="11">
        <v>0.2079</v>
      </c>
      <c r="E110" s="9">
        <v>500</v>
      </c>
      <c r="F110" s="10">
        <f t="shared" si="5"/>
        <v>103.95</v>
      </c>
      <c r="G110" s="9">
        <v>0</v>
      </c>
      <c r="H110" s="10">
        <f t="shared" si="6"/>
        <v>0</v>
      </c>
      <c r="I110" s="9">
        <v>30</v>
      </c>
      <c r="J110" s="10">
        <f t="shared" si="7"/>
        <v>6.2370000000000001</v>
      </c>
      <c r="K110" s="9">
        <f t="shared" si="9"/>
        <v>470</v>
      </c>
      <c r="L110" s="10">
        <f t="shared" si="8"/>
        <v>97.712999999999994</v>
      </c>
    </row>
    <row r="111" spans="1:12" ht="11.25" customHeight="1">
      <c r="A111" s="6">
        <v>110</v>
      </c>
      <c r="B111" s="7" t="s">
        <v>109</v>
      </c>
      <c r="C111" s="7" t="s">
        <v>12</v>
      </c>
      <c r="D111" s="11">
        <v>8.6699999999999999E-2</v>
      </c>
      <c r="E111" s="9">
        <v>1115</v>
      </c>
      <c r="F111" s="10">
        <f t="shared" si="5"/>
        <v>96.670500000000004</v>
      </c>
      <c r="G111" s="9">
        <v>0</v>
      </c>
      <c r="H111" s="10">
        <f t="shared" si="6"/>
        <v>0</v>
      </c>
      <c r="I111" s="9">
        <v>350</v>
      </c>
      <c r="J111" s="10">
        <f t="shared" si="7"/>
        <v>30.344999999999999</v>
      </c>
      <c r="K111" s="9">
        <f t="shared" si="9"/>
        <v>765</v>
      </c>
      <c r="L111" s="10">
        <f t="shared" si="8"/>
        <v>66.325500000000005</v>
      </c>
    </row>
    <row r="112" spans="1:12" ht="11.25" customHeight="1">
      <c r="A112" s="6">
        <v>111</v>
      </c>
      <c r="B112" s="7" t="s">
        <v>110</v>
      </c>
      <c r="C112" s="7" t="s">
        <v>12</v>
      </c>
      <c r="D112" s="11">
        <v>4.8300000000000003E-2</v>
      </c>
      <c r="E112" s="9">
        <v>230</v>
      </c>
      <c r="F112" s="10">
        <f t="shared" si="5"/>
        <v>11.109</v>
      </c>
      <c r="G112" s="9">
        <v>0</v>
      </c>
      <c r="H112" s="10">
        <f t="shared" si="6"/>
        <v>0</v>
      </c>
      <c r="I112" s="9"/>
      <c r="J112" s="10">
        <f t="shared" si="7"/>
        <v>0</v>
      </c>
      <c r="K112" s="9">
        <f t="shared" si="9"/>
        <v>230</v>
      </c>
      <c r="L112" s="10">
        <f t="shared" si="8"/>
        <v>11.109</v>
      </c>
    </row>
    <row r="113" spans="1:12" ht="11.25" customHeight="1">
      <c r="A113" s="6">
        <v>112</v>
      </c>
      <c r="B113" s="7" t="s">
        <v>111</v>
      </c>
      <c r="C113" s="7" t="s">
        <v>12</v>
      </c>
      <c r="D113" s="11">
        <v>4.36E-2</v>
      </c>
      <c r="E113" s="9">
        <v>1170</v>
      </c>
      <c r="F113" s="10">
        <f t="shared" si="5"/>
        <v>51.012</v>
      </c>
      <c r="G113" s="9">
        <v>0</v>
      </c>
      <c r="H113" s="10">
        <f t="shared" si="6"/>
        <v>0</v>
      </c>
      <c r="I113" s="9">
        <v>560</v>
      </c>
      <c r="J113" s="10">
        <f t="shared" si="7"/>
        <v>24.416</v>
      </c>
      <c r="K113" s="9">
        <f t="shared" si="9"/>
        <v>610</v>
      </c>
      <c r="L113" s="10">
        <f t="shared" si="8"/>
        <v>26.596</v>
      </c>
    </row>
    <row r="114" spans="1:12" ht="11.25" customHeight="1">
      <c r="A114" s="6">
        <v>113</v>
      </c>
      <c r="B114" s="7" t="s">
        <v>112</v>
      </c>
      <c r="C114" s="7" t="s">
        <v>12</v>
      </c>
      <c r="D114" s="11">
        <v>7.0000000000000001E-3</v>
      </c>
      <c r="E114" s="9">
        <v>25</v>
      </c>
      <c r="F114" s="10">
        <f t="shared" si="5"/>
        <v>0.17500000000000002</v>
      </c>
      <c r="G114" s="9">
        <v>0</v>
      </c>
      <c r="H114" s="10">
        <f t="shared" si="6"/>
        <v>0</v>
      </c>
      <c r="I114" s="9">
        <v>25</v>
      </c>
      <c r="J114" s="10">
        <f t="shared" si="7"/>
        <v>0.17500000000000002</v>
      </c>
      <c r="K114" s="9">
        <f t="shared" si="9"/>
        <v>0</v>
      </c>
      <c r="L114" s="10">
        <f t="shared" si="8"/>
        <v>0</v>
      </c>
    </row>
    <row r="115" spans="1:12" ht="11.25" customHeight="1">
      <c r="A115" s="6">
        <v>114</v>
      </c>
      <c r="B115" s="5" t="s">
        <v>112</v>
      </c>
      <c r="C115" s="5" t="s">
        <v>12</v>
      </c>
      <c r="D115" s="13">
        <v>1.18E-2</v>
      </c>
      <c r="E115" s="9">
        <v>0</v>
      </c>
      <c r="F115" s="10">
        <f t="shared" si="5"/>
        <v>0</v>
      </c>
      <c r="G115" s="9">
        <v>500</v>
      </c>
      <c r="H115" s="10">
        <f t="shared" si="6"/>
        <v>5.8999999999999995</v>
      </c>
      <c r="I115" s="9">
        <v>134</v>
      </c>
      <c r="J115" s="10">
        <f t="shared" si="7"/>
        <v>1.5811999999999999</v>
      </c>
      <c r="K115" s="9">
        <f t="shared" si="9"/>
        <v>366</v>
      </c>
      <c r="L115" s="10">
        <f t="shared" si="8"/>
        <v>4.3187999999999995</v>
      </c>
    </row>
    <row r="116" spans="1:12" ht="11.25" customHeight="1">
      <c r="A116" s="6">
        <v>115</v>
      </c>
      <c r="B116" s="7" t="s">
        <v>113</v>
      </c>
      <c r="C116" s="7" t="s">
        <v>12</v>
      </c>
      <c r="D116" s="11">
        <v>7.2400000000000006E-2</v>
      </c>
      <c r="E116" s="9">
        <v>4350</v>
      </c>
      <c r="F116" s="10">
        <f t="shared" si="5"/>
        <v>314.94000000000005</v>
      </c>
      <c r="G116" s="9">
        <v>4000</v>
      </c>
      <c r="H116" s="10">
        <f t="shared" si="6"/>
        <v>289.60000000000002</v>
      </c>
      <c r="I116" s="9">
        <v>2450</v>
      </c>
      <c r="J116" s="10">
        <f t="shared" si="7"/>
        <v>177.38000000000002</v>
      </c>
      <c r="K116" s="9">
        <f t="shared" si="9"/>
        <v>5900</v>
      </c>
      <c r="L116" s="10">
        <f t="shared" si="8"/>
        <v>427.16</v>
      </c>
    </row>
    <row r="117" spans="1:12" ht="11.25" customHeight="1">
      <c r="A117" s="6">
        <v>116</v>
      </c>
      <c r="B117" s="7" t="s">
        <v>114</v>
      </c>
      <c r="C117" s="7" t="s">
        <v>12</v>
      </c>
      <c r="D117" s="11">
        <v>3.9199999999999999E-2</v>
      </c>
      <c r="E117" s="9">
        <v>100</v>
      </c>
      <c r="F117" s="10">
        <f t="shared" si="5"/>
        <v>3.92</v>
      </c>
      <c r="G117" s="9">
        <v>0</v>
      </c>
      <c r="H117" s="10">
        <f t="shared" si="6"/>
        <v>0</v>
      </c>
      <c r="I117" s="9"/>
      <c r="J117" s="10">
        <f t="shared" si="7"/>
        <v>0</v>
      </c>
      <c r="K117" s="9">
        <f t="shared" si="9"/>
        <v>100</v>
      </c>
      <c r="L117" s="10">
        <f t="shared" si="8"/>
        <v>3.92</v>
      </c>
    </row>
    <row r="118" spans="1:12" ht="11.25" customHeight="1">
      <c r="A118" s="6">
        <v>117</v>
      </c>
      <c r="B118" s="7" t="s">
        <v>115</v>
      </c>
      <c r="C118" s="7" t="s">
        <v>12</v>
      </c>
      <c r="D118" s="11">
        <v>7.3700000000000002E-2</v>
      </c>
      <c r="E118" s="9">
        <v>700</v>
      </c>
      <c r="F118" s="10">
        <f t="shared" si="5"/>
        <v>51.59</v>
      </c>
      <c r="G118" s="9">
        <v>0</v>
      </c>
      <c r="H118" s="10">
        <f t="shared" si="6"/>
        <v>0</v>
      </c>
      <c r="I118" s="9">
        <v>200</v>
      </c>
      <c r="J118" s="10">
        <f t="shared" si="7"/>
        <v>14.74</v>
      </c>
      <c r="K118" s="9">
        <f t="shared" si="9"/>
        <v>500</v>
      </c>
      <c r="L118" s="10">
        <f t="shared" si="8"/>
        <v>36.85</v>
      </c>
    </row>
    <row r="119" spans="1:12" ht="11.25" customHeight="1">
      <c r="A119" s="6">
        <v>118</v>
      </c>
      <c r="B119" s="7" t="s">
        <v>116</v>
      </c>
      <c r="C119" s="7" t="s">
        <v>12</v>
      </c>
      <c r="D119" s="11">
        <v>0.1081</v>
      </c>
      <c r="E119" s="9">
        <v>123</v>
      </c>
      <c r="F119" s="10">
        <f t="shared" si="5"/>
        <v>13.2963</v>
      </c>
      <c r="G119" s="9">
        <v>0</v>
      </c>
      <c r="H119" s="10">
        <f t="shared" si="6"/>
        <v>0</v>
      </c>
      <c r="I119" s="9"/>
      <c r="J119" s="10">
        <f t="shared" si="7"/>
        <v>0</v>
      </c>
      <c r="K119" s="9">
        <f t="shared" si="9"/>
        <v>123</v>
      </c>
      <c r="L119" s="10">
        <f t="shared" si="8"/>
        <v>13.2963</v>
      </c>
    </row>
    <row r="120" spans="1:12" ht="11.25" customHeight="1">
      <c r="A120" s="6">
        <v>119</v>
      </c>
      <c r="B120" s="7" t="s">
        <v>117</v>
      </c>
      <c r="C120" s="7" t="s">
        <v>12</v>
      </c>
      <c r="D120" s="11">
        <v>0.30420000000000003</v>
      </c>
      <c r="E120" s="9">
        <v>450</v>
      </c>
      <c r="F120" s="10">
        <f t="shared" si="5"/>
        <v>136.89000000000001</v>
      </c>
      <c r="G120" s="9">
        <v>0</v>
      </c>
      <c r="H120" s="10">
        <f t="shared" si="6"/>
        <v>0</v>
      </c>
      <c r="I120" s="9"/>
      <c r="J120" s="10">
        <f t="shared" si="7"/>
        <v>0</v>
      </c>
      <c r="K120" s="9">
        <f t="shared" si="9"/>
        <v>450</v>
      </c>
      <c r="L120" s="10">
        <f t="shared" si="8"/>
        <v>136.89000000000001</v>
      </c>
    </row>
    <row r="121" spans="1:12" ht="11.25" customHeight="1">
      <c r="A121" s="6">
        <v>120</v>
      </c>
      <c r="B121" s="7" t="s">
        <v>118</v>
      </c>
      <c r="C121" s="7" t="s">
        <v>12</v>
      </c>
      <c r="D121" s="11">
        <v>0.1699</v>
      </c>
      <c r="E121" s="9">
        <v>2770</v>
      </c>
      <c r="F121" s="10">
        <f t="shared" si="5"/>
        <v>470.62299999999999</v>
      </c>
      <c r="G121" s="9">
        <v>2000</v>
      </c>
      <c r="H121" s="10">
        <f t="shared" si="6"/>
        <v>339.8</v>
      </c>
      <c r="I121" s="9">
        <v>2565</v>
      </c>
      <c r="J121" s="10">
        <f t="shared" si="7"/>
        <v>435.79349999999999</v>
      </c>
      <c r="K121" s="9">
        <f t="shared" si="9"/>
        <v>2205</v>
      </c>
      <c r="L121" s="10">
        <f t="shared" si="8"/>
        <v>374.62950000000001</v>
      </c>
    </row>
    <row r="122" spans="1:12" ht="11.25" customHeight="1">
      <c r="A122" s="6">
        <v>121</v>
      </c>
      <c r="B122" s="7" t="s">
        <v>119</v>
      </c>
      <c r="C122" s="7" t="s">
        <v>12</v>
      </c>
      <c r="D122" s="11">
        <v>0.14069999999999999</v>
      </c>
      <c r="E122" s="9">
        <v>250</v>
      </c>
      <c r="F122" s="10">
        <f t="shared" si="5"/>
        <v>35.174999999999997</v>
      </c>
      <c r="G122" s="9">
        <v>0</v>
      </c>
      <c r="H122" s="10">
        <f t="shared" si="6"/>
        <v>0</v>
      </c>
      <c r="I122" s="9"/>
      <c r="J122" s="10">
        <f t="shared" si="7"/>
        <v>0</v>
      </c>
      <c r="K122" s="9">
        <f t="shared" si="9"/>
        <v>250</v>
      </c>
      <c r="L122" s="10">
        <f t="shared" si="8"/>
        <v>35.174999999999997</v>
      </c>
    </row>
    <row r="123" spans="1:12" ht="11.25" customHeight="1">
      <c r="A123" s="6">
        <v>122</v>
      </c>
      <c r="B123" s="7" t="s">
        <v>120</v>
      </c>
      <c r="C123" s="7" t="s">
        <v>12</v>
      </c>
      <c r="D123" s="11">
        <v>5.3499999999999999E-2</v>
      </c>
      <c r="E123" s="9">
        <v>1000</v>
      </c>
      <c r="F123" s="10">
        <f t="shared" si="5"/>
        <v>53.5</v>
      </c>
      <c r="G123" s="9">
        <v>1000</v>
      </c>
      <c r="H123" s="10">
        <f t="shared" si="6"/>
        <v>53.5</v>
      </c>
      <c r="I123" s="9">
        <v>780</v>
      </c>
      <c r="J123" s="10">
        <f t="shared" si="7"/>
        <v>41.73</v>
      </c>
      <c r="K123" s="9">
        <f t="shared" si="9"/>
        <v>1220</v>
      </c>
      <c r="L123" s="10">
        <f t="shared" si="8"/>
        <v>65.27</v>
      </c>
    </row>
    <row r="124" spans="1:12" ht="11.25" customHeight="1">
      <c r="A124" s="6">
        <v>123</v>
      </c>
      <c r="B124" s="7" t="s">
        <v>120</v>
      </c>
      <c r="C124" s="7" t="s">
        <v>12</v>
      </c>
      <c r="D124" s="11">
        <v>8.5500000000000007E-2</v>
      </c>
      <c r="E124" s="9">
        <v>100</v>
      </c>
      <c r="F124" s="10">
        <f t="shared" si="5"/>
        <v>8.5500000000000007</v>
      </c>
      <c r="G124" s="9">
        <v>0</v>
      </c>
      <c r="H124" s="10">
        <f t="shared" si="6"/>
        <v>0</v>
      </c>
      <c r="I124" s="9">
        <v>100</v>
      </c>
      <c r="J124" s="10">
        <f t="shared" si="7"/>
        <v>8.5500000000000007</v>
      </c>
      <c r="K124" s="9">
        <f t="shared" si="9"/>
        <v>0</v>
      </c>
      <c r="L124" s="10">
        <f t="shared" si="8"/>
        <v>0</v>
      </c>
    </row>
    <row r="125" spans="1:12" ht="11.25" customHeight="1">
      <c r="A125" s="6">
        <v>124</v>
      </c>
      <c r="B125" s="7" t="s">
        <v>121</v>
      </c>
      <c r="C125" s="7" t="s">
        <v>12</v>
      </c>
      <c r="D125" s="11">
        <v>4.1599999999999998E-2</v>
      </c>
      <c r="E125" s="9">
        <v>1039</v>
      </c>
      <c r="F125" s="10">
        <f t="shared" si="5"/>
        <v>43.2224</v>
      </c>
      <c r="G125" s="9">
        <v>500</v>
      </c>
      <c r="H125" s="10">
        <f t="shared" si="6"/>
        <v>20.8</v>
      </c>
      <c r="I125" s="9">
        <v>650</v>
      </c>
      <c r="J125" s="10">
        <f t="shared" si="7"/>
        <v>27.04</v>
      </c>
      <c r="K125" s="9">
        <f t="shared" si="9"/>
        <v>889</v>
      </c>
      <c r="L125" s="10">
        <f t="shared" si="8"/>
        <v>36.982399999999998</v>
      </c>
    </row>
    <row r="126" spans="1:12" ht="11.25" customHeight="1">
      <c r="A126" s="6">
        <v>125</v>
      </c>
      <c r="B126" s="7" t="s">
        <v>122</v>
      </c>
      <c r="C126" s="7" t="s">
        <v>12</v>
      </c>
      <c r="D126" s="11">
        <v>2.6800000000000001E-2</v>
      </c>
      <c r="E126" s="9">
        <v>700</v>
      </c>
      <c r="F126" s="10">
        <f t="shared" si="5"/>
        <v>18.760000000000002</v>
      </c>
      <c r="G126" s="9">
        <v>1000</v>
      </c>
      <c r="H126" s="10">
        <f t="shared" si="6"/>
        <v>26.8</v>
      </c>
      <c r="I126" s="9">
        <v>870</v>
      </c>
      <c r="J126" s="10">
        <f t="shared" si="7"/>
        <v>23.316000000000003</v>
      </c>
      <c r="K126" s="9">
        <f t="shared" si="9"/>
        <v>830</v>
      </c>
      <c r="L126" s="10">
        <f t="shared" si="8"/>
        <v>22.244</v>
      </c>
    </row>
    <row r="127" spans="1:12" ht="11.25" customHeight="1">
      <c r="A127" s="6">
        <v>126</v>
      </c>
      <c r="B127" s="12" t="s">
        <v>123</v>
      </c>
      <c r="C127" s="12" t="s">
        <v>12</v>
      </c>
      <c r="D127" s="11">
        <v>4.8000000000000001E-2</v>
      </c>
      <c r="E127" s="9">
        <v>20</v>
      </c>
      <c r="F127" s="10">
        <f t="shared" si="5"/>
        <v>0.96</v>
      </c>
      <c r="G127" s="9">
        <v>0</v>
      </c>
      <c r="H127" s="10">
        <f t="shared" si="6"/>
        <v>0</v>
      </c>
      <c r="I127" s="9"/>
      <c r="J127" s="10">
        <f t="shared" si="7"/>
        <v>0</v>
      </c>
      <c r="K127" s="9">
        <f t="shared" si="9"/>
        <v>20</v>
      </c>
      <c r="L127" s="10">
        <f t="shared" si="8"/>
        <v>0.96</v>
      </c>
    </row>
    <row r="128" spans="1:12" ht="11.25" customHeight="1">
      <c r="A128" s="6">
        <v>127</v>
      </c>
      <c r="B128" s="7" t="s">
        <v>124</v>
      </c>
      <c r="C128" s="7" t="s">
        <v>12</v>
      </c>
      <c r="D128" s="11">
        <v>0.23749999999999999</v>
      </c>
      <c r="E128" s="9">
        <v>65</v>
      </c>
      <c r="F128" s="10">
        <f t="shared" si="5"/>
        <v>15.4375</v>
      </c>
      <c r="G128" s="9">
        <v>0</v>
      </c>
      <c r="H128" s="10">
        <f t="shared" si="6"/>
        <v>0</v>
      </c>
      <c r="I128" s="9"/>
      <c r="J128" s="10">
        <f t="shared" si="7"/>
        <v>0</v>
      </c>
      <c r="K128" s="9">
        <f t="shared" si="9"/>
        <v>65</v>
      </c>
      <c r="L128" s="10">
        <f t="shared" si="8"/>
        <v>15.4375</v>
      </c>
    </row>
    <row r="129" spans="1:12" ht="11.25" customHeight="1">
      <c r="A129" s="6">
        <v>128</v>
      </c>
      <c r="B129" s="7" t="s">
        <v>125</v>
      </c>
      <c r="C129" s="7" t="s">
        <v>12</v>
      </c>
      <c r="D129" s="11">
        <v>2.1399999999999999E-2</v>
      </c>
      <c r="E129" s="9">
        <v>30</v>
      </c>
      <c r="F129" s="10">
        <f t="shared" si="5"/>
        <v>0.64200000000000002</v>
      </c>
      <c r="G129" s="9">
        <v>0</v>
      </c>
      <c r="H129" s="10">
        <f t="shared" si="6"/>
        <v>0</v>
      </c>
      <c r="I129" s="9"/>
      <c r="J129" s="10">
        <f t="shared" si="7"/>
        <v>0</v>
      </c>
      <c r="K129" s="9">
        <f t="shared" si="9"/>
        <v>30</v>
      </c>
      <c r="L129" s="10">
        <f t="shared" si="8"/>
        <v>0.64200000000000002</v>
      </c>
    </row>
    <row r="130" spans="1:12" ht="11.25" customHeight="1">
      <c r="A130" s="6">
        <v>129</v>
      </c>
      <c r="B130" s="7" t="s">
        <v>126</v>
      </c>
      <c r="C130" s="7" t="s">
        <v>12</v>
      </c>
      <c r="D130" s="11">
        <v>0.2316</v>
      </c>
      <c r="E130" s="9">
        <v>10</v>
      </c>
      <c r="F130" s="10">
        <f t="shared" ref="F130:F193" si="10">E130*D130</f>
        <v>2.3159999999999998</v>
      </c>
      <c r="G130" s="9">
        <v>0</v>
      </c>
      <c r="H130" s="10">
        <f t="shared" ref="H130:H193" si="11">G130*D130</f>
        <v>0</v>
      </c>
      <c r="I130" s="9"/>
      <c r="J130" s="10">
        <f t="shared" ref="J130:J193" si="12">I130*D130</f>
        <v>0</v>
      </c>
      <c r="K130" s="9">
        <f t="shared" si="9"/>
        <v>10</v>
      </c>
      <c r="L130" s="10">
        <f t="shared" ref="L130:L193" si="13">K130*D130</f>
        <v>2.3159999999999998</v>
      </c>
    </row>
    <row r="131" spans="1:12" ht="11.25" customHeight="1">
      <c r="A131" s="6">
        <v>130</v>
      </c>
      <c r="B131" s="7" t="s">
        <v>127</v>
      </c>
      <c r="C131" s="7" t="s">
        <v>12</v>
      </c>
      <c r="D131" s="11">
        <v>3.7199999999999997E-2</v>
      </c>
      <c r="E131" s="9">
        <v>30</v>
      </c>
      <c r="F131" s="10">
        <f t="shared" si="10"/>
        <v>1.1159999999999999</v>
      </c>
      <c r="G131" s="9">
        <v>0</v>
      </c>
      <c r="H131" s="10">
        <f t="shared" si="11"/>
        <v>0</v>
      </c>
      <c r="I131" s="9"/>
      <c r="J131" s="10">
        <f t="shared" si="12"/>
        <v>0</v>
      </c>
      <c r="K131" s="9">
        <f t="shared" ref="K131:K194" si="14">E131+G131-I131</f>
        <v>30</v>
      </c>
      <c r="L131" s="10">
        <f t="shared" si="13"/>
        <v>1.1159999999999999</v>
      </c>
    </row>
    <row r="132" spans="1:12" ht="11.25" customHeight="1">
      <c r="A132" s="6">
        <v>131</v>
      </c>
      <c r="B132" s="7" t="s">
        <v>128</v>
      </c>
      <c r="C132" s="7" t="s">
        <v>12</v>
      </c>
      <c r="D132" s="11">
        <v>0.2278</v>
      </c>
      <c r="E132" s="9">
        <v>1880</v>
      </c>
      <c r="F132" s="10">
        <f t="shared" si="10"/>
        <v>428.26400000000001</v>
      </c>
      <c r="G132" s="9">
        <v>0</v>
      </c>
      <c r="H132" s="10">
        <f t="shared" si="11"/>
        <v>0</v>
      </c>
      <c r="I132" s="9">
        <v>710</v>
      </c>
      <c r="J132" s="10">
        <f t="shared" si="12"/>
        <v>161.738</v>
      </c>
      <c r="K132" s="9">
        <f t="shared" si="14"/>
        <v>1170</v>
      </c>
      <c r="L132" s="10">
        <f t="shared" si="13"/>
        <v>266.52600000000001</v>
      </c>
    </row>
    <row r="133" spans="1:12" ht="11.25" customHeight="1">
      <c r="A133" s="6">
        <v>132</v>
      </c>
      <c r="B133" s="7" t="s">
        <v>128</v>
      </c>
      <c r="C133" s="7" t="s">
        <v>12</v>
      </c>
      <c r="D133" s="11">
        <v>0.24349999999999999</v>
      </c>
      <c r="E133" s="9">
        <v>0</v>
      </c>
      <c r="F133" s="10">
        <f t="shared" si="10"/>
        <v>0</v>
      </c>
      <c r="G133" s="9">
        <v>500</v>
      </c>
      <c r="H133" s="10">
        <f t="shared" si="11"/>
        <v>121.75</v>
      </c>
      <c r="I133" s="9">
        <v>500</v>
      </c>
      <c r="J133" s="10">
        <f t="shared" si="12"/>
        <v>121.75</v>
      </c>
      <c r="K133" s="9">
        <f t="shared" si="14"/>
        <v>0</v>
      </c>
      <c r="L133" s="10">
        <f t="shared" si="13"/>
        <v>0</v>
      </c>
    </row>
    <row r="134" spans="1:12" ht="11.25" customHeight="1">
      <c r="A134" s="6">
        <v>133</v>
      </c>
      <c r="B134" s="12" t="s">
        <v>129</v>
      </c>
      <c r="C134" s="12" t="s">
        <v>12</v>
      </c>
      <c r="D134" s="8">
        <v>0.15010000000000001</v>
      </c>
      <c r="E134" s="9">
        <v>300</v>
      </c>
      <c r="F134" s="10">
        <f t="shared" si="10"/>
        <v>45.03</v>
      </c>
      <c r="G134" s="9">
        <v>0</v>
      </c>
      <c r="H134" s="10">
        <f t="shared" si="11"/>
        <v>0</v>
      </c>
      <c r="I134" s="9"/>
      <c r="J134" s="10">
        <f t="shared" si="12"/>
        <v>0</v>
      </c>
      <c r="K134" s="9">
        <f t="shared" si="14"/>
        <v>300</v>
      </c>
      <c r="L134" s="10">
        <f t="shared" si="13"/>
        <v>45.03</v>
      </c>
    </row>
    <row r="135" spans="1:12" ht="11.25" customHeight="1">
      <c r="A135" s="6">
        <v>134</v>
      </c>
      <c r="B135" s="7" t="s">
        <v>130</v>
      </c>
      <c r="C135" s="7" t="s">
        <v>12</v>
      </c>
      <c r="D135" s="11">
        <v>3.09E-2</v>
      </c>
      <c r="E135" s="9">
        <v>450</v>
      </c>
      <c r="F135" s="10">
        <f t="shared" si="10"/>
        <v>13.904999999999999</v>
      </c>
      <c r="G135" s="9">
        <v>1000</v>
      </c>
      <c r="H135" s="10">
        <f t="shared" si="11"/>
        <v>30.900000000000002</v>
      </c>
      <c r="I135" s="9">
        <v>350</v>
      </c>
      <c r="J135" s="10">
        <f t="shared" si="12"/>
        <v>10.815</v>
      </c>
      <c r="K135" s="9">
        <f t="shared" si="14"/>
        <v>1100</v>
      </c>
      <c r="L135" s="10">
        <f t="shared" si="13"/>
        <v>33.99</v>
      </c>
    </row>
    <row r="136" spans="1:12" ht="11.25" customHeight="1">
      <c r="A136" s="6">
        <v>135</v>
      </c>
      <c r="B136" s="7" t="s">
        <v>131</v>
      </c>
      <c r="C136" s="7" t="s">
        <v>12</v>
      </c>
      <c r="D136" s="11">
        <v>0.1046</v>
      </c>
      <c r="E136" s="9">
        <v>300</v>
      </c>
      <c r="F136" s="10">
        <f t="shared" si="10"/>
        <v>31.38</v>
      </c>
      <c r="G136" s="9">
        <v>1000</v>
      </c>
      <c r="H136" s="10">
        <f t="shared" si="11"/>
        <v>104.6</v>
      </c>
      <c r="I136" s="9">
        <v>350</v>
      </c>
      <c r="J136" s="10">
        <f t="shared" si="12"/>
        <v>36.61</v>
      </c>
      <c r="K136" s="9">
        <f t="shared" si="14"/>
        <v>950</v>
      </c>
      <c r="L136" s="10">
        <f t="shared" si="13"/>
        <v>99.37</v>
      </c>
    </row>
    <row r="137" spans="1:12" ht="11.25" customHeight="1">
      <c r="A137" s="6">
        <v>136</v>
      </c>
      <c r="B137" s="7" t="s">
        <v>132</v>
      </c>
      <c r="C137" s="7" t="s">
        <v>12</v>
      </c>
      <c r="D137" s="11">
        <v>0.14069999999999999</v>
      </c>
      <c r="E137" s="9">
        <v>1600</v>
      </c>
      <c r="F137" s="10">
        <f t="shared" si="10"/>
        <v>225.11999999999998</v>
      </c>
      <c r="G137" s="9">
        <v>0</v>
      </c>
      <c r="H137" s="10">
        <f t="shared" si="11"/>
        <v>0</v>
      </c>
      <c r="I137" s="9">
        <v>650</v>
      </c>
      <c r="J137" s="10">
        <f t="shared" si="12"/>
        <v>91.454999999999998</v>
      </c>
      <c r="K137" s="9">
        <f t="shared" si="14"/>
        <v>950</v>
      </c>
      <c r="L137" s="10">
        <f t="shared" si="13"/>
        <v>133.66499999999999</v>
      </c>
    </row>
    <row r="138" spans="1:12" ht="11.25" customHeight="1">
      <c r="A138" s="6">
        <v>137</v>
      </c>
      <c r="B138" s="7" t="s">
        <v>133</v>
      </c>
      <c r="C138" s="7" t="s">
        <v>12</v>
      </c>
      <c r="D138" s="11">
        <v>6.1800000000000001E-2</v>
      </c>
      <c r="E138" s="9">
        <v>70</v>
      </c>
      <c r="F138" s="10">
        <f t="shared" si="10"/>
        <v>4.3259999999999996</v>
      </c>
      <c r="G138" s="9">
        <v>0</v>
      </c>
      <c r="H138" s="10">
        <f t="shared" si="11"/>
        <v>0</v>
      </c>
      <c r="I138" s="9"/>
      <c r="J138" s="10">
        <f t="shared" si="12"/>
        <v>0</v>
      </c>
      <c r="K138" s="9">
        <f t="shared" si="14"/>
        <v>70</v>
      </c>
      <c r="L138" s="10">
        <f t="shared" si="13"/>
        <v>4.3259999999999996</v>
      </c>
    </row>
    <row r="139" spans="1:12" ht="11.25" customHeight="1">
      <c r="A139" s="6">
        <v>138</v>
      </c>
      <c r="B139" s="12" t="s">
        <v>134</v>
      </c>
      <c r="C139" s="12" t="s">
        <v>12</v>
      </c>
      <c r="D139" s="8">
        <v>3.2199999999999999E-2</v>
      </c>
      <c r="E139" s="9">
        <v>400</v>
      </c>
      <c r="F139" s="10">
        <f t="shared" si="10"/>
        <v>12.879999999999999</v>
      </c>
      <c r="G139" s="9">
        <v>0</v>
      </c>
      <c r="H139" s="10">
        <f t="shared" si="11"/>
        <v>0</v>
      </c>
      <c r="I139" s="9">
        <v>150</v>
      </c>
      <c r="J139" s="10">
        <f t="shared" si="12"/>
        <v>4.83</v>
      </c>
      <c r="K139" s="9">
        <f t="shared" si="14"/>
        <v>250</v>
      </c>
      <c r="L139" s="10">
        <f t="shared" si="13"/>
        <v>8.0500000000000007</v>
      </c>
    </row>
    <row r="140" spans="1:12" ht="11.25" customHeight="1">
      <c r="A140" s="6">
        <v>139</v>
      </c>
      <c r="B140" s="12" t="s">
        <v>135</v>
      </c>
      <c r="C140" s="12" t="s">
        <v>12</v>
      </c>
      <c r="D140" s="8">
        <v>6.0299999999999999E-2</v>
      </c>
      <c r="E140" s="9">
        <v>300</v>
      </c>
      <c r="F140" s="10">
        <f t="shared" si="10"/>
        <v>18.09</v>
      </c>
      <c r="G140" s="9">
        <v>0</v>
      </c>
      <c r="H140" s="10">
        <f t="shared" si="11"/>
        <v>0</v>
      </c>
      <c r="I140" s="9">
        <v>60</v>
      </c>
      <c r="J140" s="10">
        <f t="shared" si="12"/>
        <v>3.6179999999999999</v>
      </c>
      <c r="K140" s="9">
        <f t="shared" si="14"/>
        <v>240</v>
      </c>
      <c r="L140" s="10">
        <f t="shared" si="13"/>
        <v>14.472</v>
      </c>
    </row>
    <row r="141" spans="1:12" ht="11.25" customHeight="1">
      <c r="A141" s="6">
        <v>140</v>
      </c>
      <c r="B141" s="7" t="s">
        <v>136</v>
      </c>
      <c r="C141" s="7" t="s">
        <v>12</v>
      </c>
      <c r="D141" s="11">
        <v>2.8500000000000001E-2</v>
      </c>
      <c r="E141" s="9">
        <v>90</v>
      </c>
      <c r="F141" s="10">
        <f t="shared" si="10"/>
        <v>2.5649999999999999</v>
      </c>
      <c r="G141" s="9">
        <v>0</v>
      </c>
      <c r="H141" s="10">
        <f t="shared" si="11"/>
        <v>0</v>
      </c>
      <c r="I141" s="9"/>
      <c r="J141" s="10">
        <f t="shared" si="12"/>
        <v>0</v>
      </c>
      <c r="K141" s="9">
        <f t="shared" si="14"/>
        <v>90</v>
      </c>
      <c r="L141" s="10">
        <f t="shared" si="13"/>
        <v>2.5649999999999999</v>
      </c>
    </row>
    <row r="142" spans="1:12" ht="11.25" customHeight="1">
      <c r="A142" s="6">
        <v>141</v>
      </c>
      <c r="B142" s="7" t="s">
        <v>137</v>
      </c>
      <c r="C142" s="7" t="s">
        <v>12</v>
      </c>
      <c r="D142" s="11">
        <v>4.02E-2</v>
      </c>
      <c r="E142" s="9">
        <v>500</v>
      </c>
      <c r="F142" s="10">
        <f t="shared" si="10"/>
        <v>20.100000000000001</v>
      </c>
      <c r="G142" s="9">
        <v>1500</v>
      </c>
      <c r="H142" s="10">
        <f t="shared" si="11"/>
        <v>60.3</v>
      </c>
      <c r="I142" s="9">
        <v>780</v>
      </c>
      <c r="J142" s="10">
        <f t="shared" si="12"/>
        <v>31.355999999999998</v>
      </c>
      <c r="K142" s="9">
        <f t="shared" si="14"/>
        <v>1220</v>
      </c>
      <c r="L142" s="10">
        <f t="shared" si="13"/>
        <v>49.043999999999997</v>
      </c>
    </row>
    <row r="143" spans="1:12" ht="11.25" customHeight="1">
      <c r="A143" s="6">
        <v>142</v>
      </c>
      <c r="B143" s="7" t="s">
        <v>138</v>
      </c>
      <c r="C143" s="7" t="s">
        <v>12</v>
      </c>
      <c r="D143" s="11">
        <v>0.158</v>
      </c>
      <c r="E143" s="9">
        <v>100</v>
      </c>
      <c r="F143" s="10">
        <f t="shared" si="10"/>
        <v>15.8</v>
      </c>
      <c r="G143" s="9">
        <v>500</v>
      </c>
      <c r="H143" s="10">
        <f t="shared" si="11"/>
        <v>79</v>
      </c>
      <c r="I143" s="9">
        <v>250</v>
      </c>
      <c r="J143" s="10">
        <f t="shared" si="12"/>
        <v>39.5</v>
      </c>
      <c r="K143" s="9">
        <f t="shared" si="14"/>
        <v>350</v>
      </c>
      <c r="L143" s="10">
        <f t="shared" si="13"/>
        <v>55.3</v>
      </c>
    </row>
    <row r="144" spans="1:12" ht="11.25" customHeight="1">
      <c r="A144" s="6">
        <v>143</v>
      </c>
      <c r="B144" s="7" t="s">
        <v>139</v>
      </c>
      <c r="C144" s="7" t="s">
        <v>12</v>
      </c>
      <c r="D144" s="11">
        <v>0.1857</v>
      </c>
      <c r="E144" s="9">
        <v>205</v>
      </c>
      <c r="F144" s="10">
        <f t="shared" si="10"/>
        <v>38.0685</v>
      </c>
      <c r="G144" s="9">
        <v>0</v>
      </c>
      <c r="H144" s="10">
        <f t="shared" si="11"/>
        <v>0</v>
      </c>
      <c r="I144" s="9">
        <v>50</v>
      </c>
      <c r="J144" s="10">
        <f t="shared" si="12"/>
        <v>9.2850000000000001</v>
      </c>
      <c r="K144" s="9">
        <f t="shared" si="14"/>
        <v>155</v>
      </c>
      <c r="L144" s="10">
        <f t="shared" si="13"/>
        <v>28.7835</v>
      </c>
    </row>
    <row r="145" spans="1:12" ht="11.25" customHeight="1">
      <c r="A145" s="6">
        <v>144</v>
      </c>
      <c r="B145" s="7" t="s">
        <v>140</v>
      </c>
      <c r="C145" s="7" t="s">
        <v>12</v>
      </c>
      <c r="D145" s="11">
        <v>4.9000000000000002E-2</v>
      </c>
      <c r="E145" s="9">
        <v>40</v>
      </c>
      <c r="F145" s="10">
        <f t="shared" si="10"/>
        <v>1.96</v>
      </c>
      <c r="G145" s="9">
        <v>0</v>
      </c>
      <c r="H145" s="10">
        <f t="shared" si="11"/>
        <v>0</v>
      </c>
      <c r="I145" s="9"/>
      <c r="J145" s="10">
        <f t="shared" si="12"/>
        <v>0</v>
      </c>
      <c r="K145" s="9">
        <f t="shared" si="14"/>
        <v>40</v>
      </c>
      <c r="L145" s="10">
        <f t="shared" si="13"/>
        <v>1.96</v>
      </c>
    </row>
    <row r="146" spans="1:12" ht="11.25" customHeight="1">
      <c r="A146" s="6">
        <v>145</v>
      </c>
      <c r="B146" s="7" t="s">
        <v>141</v>
      </c>
      <c r="C146" s="7" t="s">
        <v>12</v>
      </c>
      <c r="D146" s="11">
        <v>3.27E-2</v>
      </c>
      <c r="E146" s="9">
        <v>20</v>
      </c>
      <c r="F146" s="10">
        <f t="shared" si="10"/>
        <v>0.65400000000000003</v>
      </c>
      <c r="G146" s="9">
        <v>0</v>
      </c>
      <c r="H146" s="10">
        <f t="shared" si="11"/>
        <v>0</v>
      </c>
      <c r="I146" s="9"/>
      <c r="J146" s="10">
        <f t="shared" si="12"/>
        <v>0</v>
      </c>
      <c r="K146" s="9">
        <f t="shared" si="14"/>
        <v>20</v>
      </c>
      <c r="L146" s="10">
        <f t="shared" si="13"/>
        <v>0.65400000000000003</v>
      </c>
    </row>
    <row r="147" spans="1:12" ht="11.25" customHeight="1">
      <c r="A147" s="6">
        <v>146</v>
      </c>
      <c r="B147" s="7" t="s">
        <v>142</v>
      </c>
      <c r="C147" s="7" t="s">
        <v>12</v>
      </c>
      <c r="D147" s="11">
        <v>0.12770000000000001</v>
      </c>
      <c r="E147" s="9">
        <v>20</v>
      </c>
      <c r="F147" s="10">
        <f t="shared" si="10"/>
        <v>2.5540000000000003</v>
      </c>
      <c r="G147" s="9">
        <v>0</v>
      </c>
      <c r="H147" s="10">
        <f t="shared" si="11"/>
        <v>0</v>
      </c>
      <c r="I147" s="9"/>
      <c r="J147" s="10">
        <f t="shared" si="12"/>
        <v>0</v>
      </c>
      <c r="K147" s="9">
        <f t="shared" si="14"/>
        <v>20</v>
      </c>
      <c r="L147" s="10">
        <f t="shared" si="13"/>
        <v>2.5540000000000003</v>
      </c>
    </row>
    <row r="148" spans="1:12" ht="11.25" customHeight="1">
      <c r="A148" s="6">
        <v>147</v>
      </c>
      <c r="B148" s="7" t="s">
        <v>143</v>
      </c>
      <c r="C148" s="7" t="s">
        <v>12</v>
      </c>
      <c r="D148" s="11">
        <v>0.12770000000000001</v>
      </c>
      <c r="E148" s="9">
        <v>20</v>
      </c>
      <c r="F148" s="10">
        <f t="shared" si="10"/>
        <v>2.5540000000000003</v>
      </c>
      <c r="G148" s="9">
        <v>1000</v>
      </c>
      <c r="H148" s="10">
        <f t="shared" si="11"/>
        <v>127.7</v>
      </c>
      <c r="I148" s="9">
        <v>650</v>
      </c>
      <c r="J148" s="10">
        <f t="shared" si="12"/>
        <v>83.00500000000001</v>
      </c>
      <c r="K148" s="9">
        <f t="shared" si="14"/>
        <v>370</v>
      </c>
      <c r="L148" s="10">
        <f t="shared" si="13"/>
        <v>47.249000000000002</v>
      </c>
    </row>
    <row r="149" spans="1:12" ht="11.25" customHeight="1">
      <c r="A149" s="6">
        <v>148</v>
      </c>
      <c r="B149" s="7" t="s">
        <v>144</v>
      </c>
      <c r="C149" s="7" t="s">
        <v>12</v>
      </c>
      <c r="D149" s="11">
        <v>4.3200000000000002E-2</v>
      </c>
      <c r="E149" s="9">
        <v>20</v>
      </c>
      <c r="F149" s="10">
        <f t="shared" si="10"/>
        <v>0.8640000000000001</v>
      </c>
      <c r="G149" s="9">
        <v>0</v>
      </c>
      <c r="H149" s="10">
        <f t="shared" si="11"/>
        <v>0</v>
      </c>
      <c r="I149" s="9"/>
      <c r="J149" s="10">
        <f t="shared" si="12"/>
        <v>0</v>
      </c>
      <c r="K149" s="9">
        <f t="shared" si="14"/>
        <v>20</v>
      </c>
      <c r="L149" s="10">
        <f t="shared" si="13"/>
        <v>0.8640000000000001</v>
      </c>
    </row>
    <row r="150" spans="1:12" ht="11.25" customHeight="1">
      <c r="A150" s="6">
        <v>149</v>
      </c>
      <c r="B150" s="7" t="s">
        <v>145</v>
      </c>
      <c r="C150" s="7" t="s">
        <v>12</v>
      </c>
      <c r="D150" s="11">
        <v>0.40970000000000001</v>
      </c>
      <c r="E150" s="9">
        <v>45</v>
      </c>
      <c r="F150" s="10">
        <f t="shared" si="10"/>
        <v>18.436499999999999</v>
      </c>
      <c r="G150" s="9">
        <v>0</v>
      </c>
      <c r="H150" s="10">
        <f t="shared" si="11"/>
        <v>0</v>
      </c>
      <c r="I150" s="9"/>
      <c r="J150" s="10">
        <f t="shared" si="12"/>
        <v>0</v>
      </c>
      <c r="K150" s="9">
        <f t="shared" si="14"/>
        <v>45</v>
      </c>
      <c r="L150" s="10">
        <f t="shared" si="13"/>
        <v>18.436499999999999</v>
      </c>
    </row>
    <row r="151" spans="1:12" ht="11.25" customHeight="1">
      <c r="A151" s="6">
        <v>150</v>
      </c>
      <c r="B151" s="7" t="s">
        <v>146</v>
      </c>
      <c r="C151" s="7" t="s">
        <v>12</v>
      </c>
      <c r="D151" s="11">
        <v>8.3199999999999996E-2</v>
      </c>
      <c r="E151" s="9">
        <v>25</v>
      </c>
      <c r="F151" s="10">
        <f t="shared" si="10"/>
        <v>2.08</v>
      </c>
      <c r="G151" s="9">
        <v>0</v>
      </c>
      <c r="H151" s="10">
        <f t="shared" si="11"/>
        <v>0</v>
      </c>
      <c r="I151" s="9"/>
      <c r="J151" s="10">
        <f t="shared" si="12"/>
        <v>0</v>
      </c>
      <c r="K151" s="9">
        <f t="shared" si="14"/>
        <v>25</v>
      </c>
      <c r="L151" s="10">
        <f t="shared" si="13"/>
        <v>2.08</v>
      </c>
    </row>
    <row r="152" spans="1:12" ht="11.25" customHeight="1">
      <c r="A152" s="6">
        <v>151</v>
      </c>
      <c r="B152" s="7" t="s">
        <v>147</v>
      </c>
      <c r="C152" s="7" t="s">
        <v>12</v>
      </c>
      <c r="D152" s="11">
        <v>1.35E-2</v>
      </c>
      <c r="E152" s="9">
        <v>20</v>
      </c>
      <c r="F152" s="10">
        <f t="shared" si="10"/>
        <v>0.27</v>
      </c>
      <c r="G152" s="9">
        <v>0</v>
      </c>
      <c r="H152" s="10">
        <f t="shared" si="11"/>
        <v>0</v>
      </c>
      <c r="I152" s="9"/>
      <c r="J152" s="10">
        <f t="shared" si="12"/>
        <v>0</v>
      </c>
      <c r="K152" s="9">
        <f t="shared" si="14"/>
        <v>20</v>
      </c>
      <c r="L152" s="10">
        <f t="shared" si="13"/>
        <v>0.27</v>
      </c>
    </row>
    <row r="153" spans="1:12" ht="11.25" customHeight="1">
      <c r="A153" s="6">
        <v>152</v>
      </c>
      <c r="B153" s="7" t="s">
        <v>148</v>
      </c>
      <c r="C153" s="7" t="s">
        <v>12</v>
      </c>
      <c r="D153" s="11">
        <v>1.7999999999999999E-2</v>
      </c>
      <c r="E153" s="9">
        <v>65</v>
      </c>
      <c r="F153" s="10">
        <f t="shared" si="10"/>
        <v>1.17</v>
      </c>
      <c r="G153" s="9">
        <v>0</v>
      </c>
      <c r="H153" s="10">
        <f t="shared" si="11"/>
        <v>0</v>
      </c>
      <c r="I153" s="9"/>
      <c r="J153" s="10">
        <f t="shared" si="12"/>
        <v>0</v>
      </c>
      <c r="K153" s="9">
        <f t="shared" si="14"/>
        <v>65</v>
      </c>
      <c r="L153" s="10">
        <f t="shared" si="13"/>
        <v>1.17</v>
      </c>
    </row>
    <row r="154" spans="1:12" ht="11.25" customHeight="1">
      <c r="A154" s="6">
        <v>153</v>
      </c>
      <c r="B154" s="12" t="s">
        <v>149</v>
      </c>
      <c r="C154" s="7" t="s">
        <v>12</v>
      </c>
      <c r="D154" s="8">
        <v>0.2185</v>
      </c>
      <c r="E154" s="9">
        <v>2865</v>
      </c>
      <c r="F154" s="10">
        <f t="shared" si="10"/>
        <v>626.00250000000005</v>
      </c>
      <c r="G154" s="9">
        <v>0</v>
      </c>
      <c r="H154" s="10">
        <f t="shared" si="11"/>
        <v>0</v>
      </c>
      <c r="I154" s="9">
        <v>1050</v>
      </c>
      <c r="J154" s="10">
        <f t="shared" si="12"/>
        <v>229.42500000000001</v>
      </c>
      <c r="K154" s="9">
        <f t="shared" si="14"/>
        <v>1815</v>
      </c>
      <c r="L154" s="10">
        <f t="shared" si="13"/>
        <v>396.57749999999999</v>
      </c>
    </row>
    <row r="155" spans="1:12" ht="11.25" customHeight="1">
      <c r="A155" s="6">
        <v>154</v>
      </c>
      <c r="B155" s="7" t="s">
        <v>150</v>
      </c>
      <c r="C155" s="7" t="s">
        <v>12</v>
      </c>
      <c r="D155" s="11">
        <v>2.3800000000000002E-2</v>
      </c>
      <c r="E155" s="9">
        <v>0</v>
      </c>
      <c r="F155" s="10">
        <f t="shared" si="10"/>
        <v>0</v>
      </c>
      <c r="G155" s="9">
        <v>2000</v>
      </c>
      <c r="H155" s="10">
        <f t="shared" si="11"/>
        <v>47.6</v>
      </c>
      <c r="I155" s="9">
        <v>650</v>
      </c>
      <c r="J155" s="10">
        <f t="shared" si="12"/>
        <v>15.47</v>
      </c>
      <c r="K155" s="9">
        <f t="shared" si="14"/>
        <v>1350</v>
      </c>
      <c r="L155" s="10">
        <f t="shared" si="13"/>
        <v>32.130000000000003</v>
      </c>
    </row>
    <row r="156" spans="1:12" ht="11.25" customHeight="1">
      <c r="A156" s="6">
        <v>155</v>
      </c>
      <c r="B156" s="7" t="s">
        <v>151</v>
      </c>
      <c r="C156" s="7" t="s">
        <v>12</v>
      </c>
      <c r="D156" s="11">
        <v>2.145E-2</v>
      </c>
      <c r="E156" s="9">
        <v>20</v>
      </c>
      <c r="F156" s="10">
        <f t="shared" si="10"/>
        <v>0.42899999999999999</v>
      </c>
      <c r="G156" s="9">
        <v>0</v>
      </c>
      <c r="H156" s="10">
        <f t="shared" si="11"/>
        <v>0</v>
      </c>
      <c r="I156" s="9"/>
      <c r="J156" s="10">
        <f t="shared" si="12"/>
        <v>0</v>
      </c>
      <c r="K156" s="9">
        <f t="shared" si="14"/>
        <v>20</v>
      </c>
      <c r="L156" s="10">
        <f t="shared" si="13"/>
        <v>0.42899999999999999</v>
      </c>
    </row>
    <row r="157" spans="1:12" ht="11.25" customHeight="1">
      <c r="A157" s="6">
        <v>156</v>
      </c>
      <c r="B157" s="7" t="s">
        <v>152</v>
      </c>
      <c r="C157" s="7" t="s">
        <v>12</v>
      </c>
      <c r="D157" s="11">
        <v>1.1900000000000001E-2</v>
      </c>
      <c r="E157" s="9">
        <v>236</v>
      </c>
      <c r="F157" s="10">
        <f t="shared" si="10"/>
        <v>2.8084000000000002</v>
      </c>
      <c r="G157" s="9">
        <v>0</v>
      </c>
      <c r="H157" s="10">
        <f t="shared" si="11"/>
        <v>0</v>
      </c>
      <c r="I157" s="9">
        <v>50</v>
      </c>
      <c r="J157" s="10">
        <f t="shared" si="12"/>
        <v>0.59500000000000008</v>
      </c>
      <c r="K157" s="9">
        <f t="shared" si="14"/>
        <v>186</v>
      </c>
      <c r="L157" s="10">
        <f t="shared" si="13"/>
        <v>2.2134</v>
      </c>
    </row>
    <row r="158" spans="1:12" ht="11.25" customHeight="1">
      <c r="A158" s="6">
        <v>157</v>
      </c>
      <c r="B158" s="7" t="s">
        <v>153</v>
      </c>
      <c r="C158" s="7" t="s">
        <v>12</v>
      </c>
      <c r="D158" s="11">
        <v>8.0799999999999997E-2</v>
      </c>
      <c r="E158" s="9">
        <v>20</v>
      </c>
      <c r="F158" s="10">
        <f t="shared" si="10"/>
        <v>1.6159999999999999</v>
      </c>
      <c r="G158" s="9">
        <v>0</v>
      </c>
      <c r="H158" s="10">
        <f t="shared" si="11"/>
        <v>0</v>
      </c>
      <c r="I158" s="9"/>
      <c r="J158" s="10">
        <f t="shared" si="12"/>
        <v>0</v>
      </c>
      <c r="K158" s="9">
        <f t="shared" si="14"/>
        <v>20</v>
      </c>
      <c r="L158" s="10">
        <f t="shared" si="13"/>
        <v>1.6159999999999999</v>
      </c>
    </row>
    <row r="159" spans="1:12" ht="11.25" customHeight="1">
      <c r="A159" s="6">
        <v>158</v>
      </c>
      <c r="B159" s="7" t="s">
        <v>154</v>
      </c>
      <c r="C159" s="7" t="s">
        <v>12</v>
      </c>
      <c r="D159" s="11">
        <v>0.1212</v>
      </c>
      <c r="E159" s="9">
        <v>200</v>
      </c>
      <c r="F159" s="10">
        <f t="shared" si="10"/>
        <v>24.240000000000002</v>
      </c>
      <c r="G159" s="9">
        <v>0</v>
      </c>
      <c r="H159" s="10">
        <f t="shared" si="11"/>
        <v>0</v>
      </c>
      <c r="I159" s="9"/>
      <c r="J159" s="10">
        <f t="shared" si="12"/>
        <v>0</v>
      </c>
      <c r="K159" s="9">
        <f t="shared" si="14"/>
        <v>200</v>
      </c>
      <c r="L159" s="10">
        <f t="shared" si="13"/>
        <v>24.240000000000002</v>
      </c>
    </row>
    <row r="160" spans="1:12" ht="11.25" customHeight="1">
      <c r="A160" s="6">
        <v>159</v>
      </c>
      <c r="B160" s="12" t="s">
        <v>155</v>
      </c>
      <c r="C160" s="12" t="s">
        <v>12</v>
      </c>
      <c r="D160" s="8">
        <v>5.6300000000000003E-2</v>
      </c>
      <c r="E160" s="9">
        <v>300</v>
      </c>
      <c r="F160" s="10">
        <f t="shared" si="10"/>
        <v>16.89</v>
      </c>
      <c r="G160" s="9">
        <v>0</v>
      </c>
      <c r="H160" s="10">
        <f t="shared" si="11"/>
        <v>0</v>
      </c>
      <c r="I160" s="9">
        <v>160</v>
      </c>
      <c r="J160" s="10">
        <f t="shared" si="12"/>
        <v>9.0080000000000009</v>
      </c>
      <c r="K160" s="9">
        <f t="shared" si="14"/>
        <v>140</v>
      </c>
      <c r="L160" s="10">
        <f t="shared" si="13"/>
        <v>7.8820000000000006</v>
      </c>
    </row>
    <row r="161" spans="1:12" ht="11.25" customHeight="1">
      <c r="A161" s="6">
        <v>160</v>
      </c>
      <c r="B161" s="7" t="s">
        <v>156</v>
      </c>
      <c r="C161" s="7" t="s">
        <v>12</v>
      </c>
      <c r="D161" s="11">
        <v>1.49E-2</v>
      </c>
      <c r="E161" s="9">
        <v>100</v>
      </c>
      <c r="F161" s="10">
        <f t="shared" si="10"/>
        <v>1.49</v>
      </c>
      <c r="G161" s="9">
        <v>0</v>
      </c>
      <c r="H161" s="10">
        <f t="shared" si="11"/>
        <v>0</v>
      </c>
      <c r="I161" s="9"/>
      <c r="J161" s="10">
        <f t="shared" si="12"/>
        <v>0</v>
      </c>
      <c r="K161" s="9">
        <f t="shared" si="14"/>
        <v>100</v>
      </c>
      <c r="L161" s="10">
        <f t="shared" si="13"/>
        <v>1.49</v>
      </c>
    </row>
    <row r="162" spans="1:12" ht="11.25" customHeight="1">
      <c r="A162" s="6">
        <v>161</v>
      </c>
      <c r="B162" s="7" t="s">
        <v>157</v>
      </c>
      <c r="C162" s="7" t="s">
        <v>12</v>
      </c>
      <c r="D162" s="11">
        <v>6.6900000000000001E-2</v>
      </c>
      <c r="E162" s="9">
        <v>700</v>
      </c>
      <c r="F162" s="10">
        <f t="shared" si="10"/>
        <v>46.83</v>
      </c>
      <c r="G162" s="9">
        <v>520</v>
      </c>
      <c r="H162" s="10">
        <f t="shared" si="11"/>
        <v>34.788000000000004</v>
      </c>
      <c r="I162" s="9">
        <v>555</v>
      </c>
      <c r="J162" s="10">
        <f t="shared" si="12"/>
        <v>37.1295</v>
      </c>
      <c r="K162" s="9">
        <f t="shared" si="14"/>
        <v>665</v>
      </c>
      <c r="L162" s="10">
        <f t="shared" si="13"/>
        <v>44.488500000000002</v>
      </c>
    </row>
    <row r="163" spans="1:12" ht="11.25" customHeight="1">
      <c r="A163" s="6">
        <v>162</v>
      </c>
      <c r="B163" s="7" t="s">
        <v>158</v>
      </c>
      <c r="C163" s="7" t="s">
        <v>12</v>
      </c>
      <c r="D163" s="11">
        <v>8.0399999999999999E-2</v>
      </c>
      <c r="E163" s="9">
        <v>100</v>
      </c>
      <c r="F163" s="10">
        <f t="shared" si="10"/>
        <v>8.0399999999999991</v>
      </c>
      <c r="G163" s="9">
        <v>0</v>
      </c>
      <c r="H163" s="10">
        <f t="shared" si="11"/>
        <v>0</v>
      </c>
      <c r="I163" s="9"/>
      <c r="J163" s="10">
        <f t="shared" si="12"/>
        <v>0</v>
      </c>
      <c r="K163" s="9">
        <f t="shared" si="14"/>
        <v>100</v>
      </c>
      <c r="L163" s="10">
        <f t="shared" si="13"/>
        <v>8.0399999999999991</v>
      </c>
    </row>
    <row r="164" spans="1:12" ht="11.25" customHeight="1">
      <c r="A164" s="6">
        <v>163</v>
      </c>
      <c r="B164" s="7" t="s">
        <v>159</v>
      </c>
      <c r="C164" s="7" t="s">
        <v>12</v>
      </c>
      <c r="D164" s="11">
        <v>4.3999999999999997E-2</v>
      </c>
      <c r="E164" s="9">
        <v>300</v>
      </c>
      <c r="F164" s="10">
        <f t="shared" si="10"/>
        <v>13.2</v>
      </c>
      <c r="G164" s="9">
        <v>0</v>
      </c>
      <c r="H164" s="10">
        <f t="shared" si="11"/>
        <v>0</v>
      </c>
      <c r="I164" s="9">
        <v>150</v>
      </c>
      <c r="J164" s="10">
        <f t="shared" si="12"/>
        <v>6.6</v>
      </c>
      <c r="K164" s="9">
        <f t="shared" si="14"/>
        <v>150</v>
      </c>
      <c r="L164" s="10">
        <f t="shared" si="13"/>
        <v>6.6</v>
      </c>
    </row>
    <row r="165" spans="1:12" ht="11.25" customHeight="1">
      <c r="A165" s="6">
        <v>164</v>
      </c>
      <c r="B165" s="7" t="s">
        <v>160</v>
      </c>
      <c r="C165" s="7" t="s">
        <v>12</v>
      </c>
      <c r="D165" s="11">
        <v>3.7600000000000001E-2</v>
      </c>
      <c r="E165" s="9">
        <v>100</v>
      </c>
      <c r="F165" s="10">
        <f t="shared" si="10"/>
        <v>3.7600000000000002</v>
      </c>
      <c r="G165" s="9">
        <v>0</v>
      </c>
      <c r="H165" s="10">
        <f t="shared" si="11"/>
        <v>0</v>
      </c>
      <c r="I165" s="9">
        <v>100</v>
      </c>
      <c r="J165" s="10">
        <f t="shared" si="12"/>
        <v>3.7600000000000002</v>
      </c>
      <c r="K165" s="9">
        <f t="shared" si="14"/>
        <v>0</v>
      </c>
      <c r="L165" s="10">
        <f t="shared" si="13"/>
        <v>0</v>
      </c>
    </row>
    <row r="166" spans="1:12" ht="11.25" customHeight="1">
      <c r="A166" s="6">
        <v>165</v>
      </c>
      <c r="B166" s="12" t="s">
        <v>160</v>
      </c>
      <c r="C166" s="12" t="s">
        <v>12</v>
      </c>
      <c r="D166" s="8">
        <v>5.3600000000000002E-2</v>
      </c>
      <c r="E166" s="9">
        <v>1000</v>
      </c>
      <c r="F166" s="10">
        <f t="shared" si="10"/>
        <v>53.6</v>
      </c>
      <c r="G166" s="9">
        <v>1000</v>
      </c>
      <c r="H166" s="10">
        <f t="shared" si="11"/>
        <v>53.6</v>
      </c>
      <c r="I166" s="9">
        <v>755</v>
      </c>
      <c r="J166" s="10">
        <f t="shared" si="12"/>
        <v>40.468000000000004</v>
      </c>
      <c r="K166" s="9">
        <f t="shared" si="14"/>
        <v>1245</v>
      </c>
      <c r="L166" s="10">
        <f t="shared" si="13"/>
        <v>66.731999999999999</v>
      </c>
    </row>
    <row r="167" spans="1:12" ht="11.25" customHeight="1">
      <c r="A167" s="6">
        <v>166</v>
      </c>
      <c r="B167" s="7" t="s">
        <v>161</v>
      </c>
      <c r="C167" s="7" t="s">
        <v>12</v>
      </c>
      <c r="D167" s="11">
        <v>6.4399999999999999E-2</v>
      </c>
      <c r="E167" s="9">
        <v>700</v>
      </c>
      <c r="F167" s="10">
        <f t="shared" si="10"/>
        <v>45.08</v>
      </c>
      <c r="G167" s="9">
        <v>0</v>
      </c>
      <c r="H167" s="10">
        <f t="shared" si="11"/>
        <v>0</v>
      </c>
      <c r="I167" s="9">
        <v>265</v>
      </c>
      <c r="J167" s="10">
        <f t="shared" si="12"/>
        <v>17.065999999999999</v>
      </c>
      <c r="K167" s="9">
        <f t="shared" si="14"/>
        <v>435</v>
      </c>
      <c r="L167" s="10">
        <f t="shared" si="13"/>
        <v>28.013999999999999</v>
      </c>
    </row>
    <row r="168" spans="1:12" ht="11.25" customHeight="1">
      <c r="A168" s="6">
        <v>167</v>
      </c>
      <c r="B168" s="7" t="s">
        <v>162</v>
      </c>
      <c r="C168" s="7" t="s">
        <v>12</v>
      </c>
      <c r="D168" s="11">
        <v>2.9499999999999998E-2</v>
      </c>
      <c r="E168" s="9">
        <v>725</v>
      </c>
      <c r="F168" s="10">
        <f t="shared" si="10"/>
        <v>21.387499999999999</v>
      </c>
      <c r="G168" s="9">
        <v>0</v>
      </c>
      <c r="H168" s="10">
        <f t="shared" si="11"/>
        <v>0</v>
      </c>
      <c r="I168" s="9"/>
      <c r="J168" s="10">
        <f t="shared" si="12"/>
        <v>0</v>
      </c>
      <c r="K168" s="9">
        <f t="shared" si="14"/>
        <v>725</v>
      </c>
      <c r="L168" s="10">
        <f t="shared" si="13"/>
        <v>21.387499999999999</v>
      </c>
    </row>
    <row r="169" spans="1:12" ht="11.25" customHeight="1">
      <c r="A169" s="6">
        <v>168</v>
      </c>
      <c r="B169" s="7" t="s">
        <v>163</v>
      </c>
      <c r="C169" s="7" t="s">
        <v>12</v>
      </c>
      <c r="D169" s="11">
        <v>2.8500000000000001E-2</v>
      </c>
      <c r="E169" s="9">
        <v>50</v>
      </c>
      <c r="F169" s="10">
        <f t="shared" si="10"/>
        <v>1.425</v>
      </c>
      <c r="G169" s="9">
        <v>0</v>
      </c>
      <c r="H169" s="10">
        <f t="shared" si="11"/>
        <v>0</v>
      </c>
      <c r="I169" s="9"/>
      <c r="J169" s="10">
        <f t="shared" si="12"/>
        <v>0</v>
      </c>
      <c r="K169" s="9">
        <f t="shared" si="14"/>
        <v>50</v>
      </c>
      <c r="L169" s="10">
        <f t="shared" si="13"/>
        <v>1.425</v>
      </c>
    </row>
    <row r="170" spans="1:12" ht="11.25" customHeight="1">
      <c r="A170" s="6">
        <v>169</v>
      </c>
      <c r="B170" s="7" t="s">
        <v>164</v>
      </c>
      <c r="C170" s="7" t="s">
        <v>12</v>
      </c>
      <c r="D170" s="11">
        <v>2.86E-2</v>
      </c>
      <c r="E170" s="9">
        <v>700</v>
      </c>
      <c r="F170" s="10">
        <f t="shared" si="10"/>
        <v>20.02</v>
      </c>
      <c r="G170" s="9">
        <v>1500</v>
      </c>
      <c r="H170" s="10">
        <f t="shared" si="11"/>
        <v>42.9</v>
      </c>
      <c r="I170" s="9">
        <v>768</v>
      </c>
      <c r="J170" s="10">
        <f t="shared" si="12"/>
        <v>21.9648</v>
      </c>
      <c r="K170" s="9">
        <f t="shared" si="14"/>
        <v>1432</v>
      </c>
      <c r="L170" s="10">
        <f t="shared" si="13"/>
        <v>40.955199999999998</v>
      </c>
    </row>
    <row r="171" spans="1:12" ht="11.25" customHeight="1">
      <c r="A171" s="6">
        <v>170</v>
      </c>
      <c r="B171" s="7" t="s">
        <v>165</v>
      </c>
      <c r="C171" s="7" t="s">
        <v>12</v>
      </c>
      <c r="D171" s="11">
        <v>1.1900000000000001E-2</v>
      </c>
      <c r="E171" s="9">
        <v>150</v>
      </c>
      <c r="F171" s="10">
        <f t="shared" si="10"/>
        <v>1.7850000000000001</v>
      </c>
      <c r="G171" s="9">
        <v>0</v>
      </c>
      <c r="H171" s="10">
        <f t="shared" si="11"/>
        <v>0</v>
      </c>
      <c r="I171" s="9"/>
      <c r="J171" s="10">
        <f t="shared" si="12"/>
        <v>0</v>
      </c>
      <c r="K171" s="9">
        <f t="shared" si="14"/>
        <v>150</v>
      </c>
      <c r="L171" s="10">
        <f t="shared" si="13"/>
        <v>1.7850000000000001</v>
      </c>
    </row>
    <row r="172" spans="1:12" ht="11.25" customHeight="1">
      <c r="A172" s="6">
        <v>171</v>
      </c>
      <c r="B172" s="7" t="s">
        <v>166</v>
      </c>
      <c r="C172" s="7" t="s">
        <v>12</v>
      </c>
      <c r="D172" s="11">
        <v>6.3899999999999998E-2</v>
      </c>
      <c r="E172" s="9">
        <v>1400</v>
      </c>
      <c r="F172" s="10">
        <f t="shared" si="10"/>
        <v>89.46</v>
      </c>
      <c r="G172" s="9">
        <v>0</v>
      </c>
      <c r="H172" s="10">
        <f t="shared" si="11"/>
        <v>0</v>
      </c>
      <c r="I172" s="9">
        <v>665</v>
      </c>
      <c r="J172" s="10">
        <f t="shared" si="12"/>
        <v>42.493499999999997</v>
      </c>
      <c r="K172" s="9">
        <f t="shared" si="14"/>
        <v>735</v>
      </c>
      <c r="L172" s="10">
        <f t="shared" si="13"/>
        <v>46.966499999999996</v>
      </c>
    </row>
    <row r="173" spans="1:12" ht="11.25" customHeight="1">
      <c r="A173" s="6">
        <v>172</v>
      </c>
      <c r="B173" s="7" t="s">
        <v>167</v>
      </c>
      <c r="C173" s="7" t="s">
        <v>12</v>
      </c>
      <c r="D173" s="11">
        <v>0.16420000000000001</v>
      </c>
      <c r="E173" s="9">
        <v>220</v>
      </c>
      <c r="F173" s="10">
        <f t="shared" si="10"/>
        <v>36.124000000000002</v>
      </c>
      <c r="G173" s="9">
        <v>0</v>
      </c>
      <c r="H173" s="10">
        <f t="shared" si="11"/>
        <v>0</v>
      </c>
      <c r="I173" s="9"/>
      <c r="J173" s="10">
        <f t="shared" si="12"/>
        <v>0</v>
      </c>
      <c r="K173" s="9">
        <f t="shared" si="14"/>
        <v>220</v>
      </c>
      <c r="L173" s="10">
        <f t="shared" si="13"/>
        <v>36.124000000000002</v>
      </c>
    </row>
    <row r="174" spans="1:12" ht="11.25" customHeight="1">
      <c r="A174" s="6">
        <v>173</v>
      </c>
      <c r="B174" s="12" t="s">
        <v>168</v>
      </c>
      <c r="C174" s="12" t="s">
        <v>12</v>
      </c>
      <c r="D174" s="8">
        <v>0.13070000000000001</v>
      </c>
      <c r="E174" s="9">
        <v>1950</v>
      </c>
      <c r="F174" s="10">
        <f t="shared" si="10"/>
        <v>254.86500000000001</v>
      </c>
      <c r="G174" s="9">
        <v>0</v>
      </c>
      <c r="H174" s="10">
        <f t="shared" si="11"/>
        <v>0</v>
      </c>
      <c r="I174" s="9">
        <v>865</v>
      </c>
      <c r="J174" s="10">
        <f t="shared" si="12"/>
        <v>113.05550000000001</v>
      </c>
      <c r="K174" s="9">
        <f t="shared" si="14"/>
        <v>1085</v>
      </c>
      <c r="L174" s="10">
        <f t="shared" si="13"/>
        <v>141.80950000000001</v>
      </c>
    </row>
    <row r="175" spans="1:12" ht="11.25" customHeight="1">
      <c r="A175" s="6">
        <v>174</v>
      </c>
      <c r="B175" s="7" t="s">
        <v>169</v>
      </c>
      <c r="C175" s="7" t="s">
        <v>12</v>
      </c>
      <c r="D175" s="11">
        <v>0.23749999999999999</v>
      </c>
      <c r="E175" s="9">
        <v>760</v>
      </c>
      <c r="F175" s="10">
        <f t="shared" si="10"/>
        <v>180.5</v>
      </c>
      <c r="G175" s="9">
        <v>0</v>
      </c>
      <c r="H175" s="10">
        <f t="shared" si="11"/>
        <v>0</v>
      </c>
      <c r="I175" s="9">
        <v>230</v>
      </c>
      <c r="J175" s="10">
        <f t="shared" si="12"/>
        <v>54.625</v>
      </c>
      <c r="K175" s="9">
        <f t="shared" si="14"/>
        <v>530</v>
      </c>
      <c r="L175" s="10">
        <f t="shared" si="13"/>
        <v>125.875</v>
      </c>
    </row>
    <row r="176" spans="1:12" ht="11.25" customHeight="1">
      <c r="A176" s="6">
        <v>175</v>
      </c>
      <c r="B176" s="7" t="s">
        <v>170</v>
      </c>
      <c r="C176" s="7" t="s">
        <v>12</v>
      </c>
      <c r="D176" s="11">
        <v>0.49580000000000002</v>
      </c>
      <c r="E176" s="9">
        <v>800</v>
      </c>
      <c r="F176" s="10">
        <f t="shared" si="10"/>
        <v>396.64</v>
      </c>
      <c r="G176" s="9">
        <v>0</v>
      </c>
      <c r="H176" s="10">
        <f t="shared" si="11"/>
        <v>0</v>
      </c>
      <c r="I176" s="9">
        <v>220</v>
      </c>
      <c r="J176" s="10">
        <f t="shared" si="12"/>
        <v>109.07600000000001</v>
      </c>
      <c r="K176" s="9">
        <f t="shared" si="14"/>
        <v>580</v>
      </c>
      <c r="L176" s="10">
        <f t="shared" si="13"/>
        <v>287.56400000000002</v>
      </c>
    </row>
    <row r="177" spans="1:12" ht="11.25" customHeight="1">
      <c r="A177" s="6">
        <v>176</v>
      </c>
      <c r="B177" s="12" t="s">
        <v>171</v>
      </c>
      <c r="C177" s="12" t="s">
        <v>12</v>
      </c>
      <c r="D177" s="8">
        <v>0.56279999999999997</v>
      </c>
      <c r="E177" s="9">
        <v>700</v>
      </c>
      <c r="F177" s="10">
        <f t="shared" si="10"/>
        <v>393.96</v>
      </c>
      <c r="G177" s="9">
        <v>0</v>
      </c>
      <c r="H177" s="10">
        <f t="shared" si="11"/>
        <v>0</v>
      </c>
      <c r="I177" s="9">
        <v>250</v>
      </c>
      <c r="J177" s="10">
        <f t="shared" si="12"/>
        <v>140.69999999999999</v>
      </c>
      <c r="K177" s="9">
        <f t="shared" si="14"/>
        <v>450</v>
      </c>
      <c r="L177" s="10">
        <f t="shared" si="13"/>
        <v>253.26</v>
      </c>
    </row>
    <row r="178" spans="1:12" ht="11.25" customHeight="1">
      <c r="A178" s="6">
        <v>177</v>
      </c>
      <c r="B178" s="7" t="s">
        <v>172</v>
      </c>
      <c r="C178" s="7" t="s">
        <v>12</v>
      </c>
      <c r="D178" s="11">
        <v>0.10340000000000001</v>
      </c>
      <c r="E178" s="9">
        <v>140</v>
      </c>
      <c r="F178" s="10">
        <f t="shared" si="10"/>
        <v>14.476000000000001</v>
      </c>
      <c r="G178" s="9">
        <v>0</v>
      </c>
      <c r="H178" s="10">
        <f t="shared" si="11"/>
        <v>0</v>
      </c>
      <c r="I178" s="9"/>
      <c r="J178" s="10">
        <f t="shared" si="12"/>
        <v>0</v>
      </c>
      <c r="K178" s="9">
        <f t="shared" si="14"/>
        <v>140</v>
      </c>
      <c r="L178" s="10">
        <f t="shared" si="13"/>
        <v>14.476000000000001</v>
      </c>
    </row>
    <row r="179" spans="1:12" ht="11.25" customHeight="1">
      <c r="A179" s="6">
        <v>178</v>
      </c>
      <c r="B179" s="7" t="s">
        <v>173</v>
      </c>
      <c r="C179" s="7" t="s">
        <v>12</v>
      </c>
      <c r="D179" s="11">
        <v>1.524E-2</v>
      </c>
      <c r="E179" s="9">
        <v>60</v>
      </c>
      <c r="F179" s="10">
        <f t="shared" si="10"/>
        <v>0.91439999999999999</v>
      </c>
      <c r="G179" s="9">
        <v>0</v>
      </c>
      <c r="H179" s="10">
        <f t="shared" si="11"/>
        <v>0</v>
      </c>
      <c r="I179" s="9"/>
      <c r="J179" s="10">
        <f t="shared" si="12"/>
        <v>0</v>
      </c>
      <c r="K179" s="9">
        <f t="shared" si="14"/>
        <v>60</v>
      </c>
      <c r="L179" s="10">
        <f t="shared" si="13"/>
        <v>0.91439999999999999</v>
      </c>
    </row>
    <row r="180" spans="1:12" ht="11.25" customHeight="1">
      <c r="A180" s="6">
        <v>179</v>
      </c>
      <c r="B180" s="7" t="s">
        <v>174</v>
      </c>
      <c r="C180" s="7" t="s">
        <v>12</v>
      </c>
      <c r="D180" s="11">
        <v>6.0299999999999999E-2</v>
      </c>
      <c r="E180" s="9">
        <v>300</v>
      </c>
      <c r="F180" s="10">
        <f t="shared" si="10"/>
        <v>18.09</v>
      </c>
      <c r="G180" s="9">
        <v>2000</v>
      </c>
      <c r="H180" s="10">
        <f t="shared" si="11"/>
        <v>120.6</v>
      </c>
      <c r="I180" s="9">
        <v>485</v>
      </c>
      <c r="J180" s="10">
        <f t="shared" si="12"/>
        <v>29.2455</v>
      </c>
      <c r="K180" s="9">
        <f t="shared" si="14"/>
        <v>1815</v>
      </c>
      <c r="L180" s="10">
        <f t="shared" si="13"/>
        <v>109.44450000000001</v>
      </c>
    </row>
    <row r="181" spans="1:12" ht="11.25" customHeight="1">
      <c r="A181" s="6">
        <v>180</v>
      </c>
      <c r="B181" s="7" t="s">
        <v>175</v>
      </c>
      <c r="C181" s="7" t="s">
        <v>12</v>
      </c>
      <c r="D181" s="11">
        <v>3.04E-2</v>
      </c>
      <c r="E181" s="9">
        <v>30</v>
      </c>
      <c r="F181" s="10">
        <f t="shared" si="10"/>
        <v>0.91200000000000003</v>
      </c>
      <c r="G181" s="9">
        <v>0</v>
      </c>
      <c r="H181" s="10">
        <f t="shared" si="11"/>
        <v>0</v>
      </c>
      <c r="I181" s="9"/>
      <c r="J181" s="10">
        <f t="shared" si="12"/>
        <v>0</v>
      </c>
      <c r="K181" s="9">
        <f t="shared" si="14"/>
        <v>30</v>
      </c>
      <c r="L181" s="10">
        <f t="shared" si="13"/>
        <v>0.91200000000000003</v>
      </c>
    </row>
    <row r="182" spans="1:12" ht="11.25" customHeight="1">
      <c r="A182" s="6">
        <v>181</v>
      </c>
      <c r="B182" s="7" t="s">
        <v>176</v>
      </c>
      <c r="C182" s="7" t="s">
        <v>12</v>
      </c>
      <c r="D182" s="11">
        <v>1.18E-2</v>
      </c>
      <c r="E182" s="9">
        <v>249</v>
      </c>
      <c r="F182" s="10">
        <f t="shared" si="10"/>
        <v>2.9382000000000001</v>
      </c>
      <c r="G182" s="9">
        <v>0</v>
      </c>
      <c r="H182" s="10">
        <f t="shared" si="11"/>
        <v>0</v>
      </c>
      <c r="I182" s="9">
        <v>100</v>
      </c>
      <c r="J182" s="10">
        <f t="shared" si="12"/>
        <v>1.18</v>
      </c>
      <c r="K182" s="9">
        <f t="shared" si="14"/>
        <v>149</v>
      </c>
      <c r="L182" s="10">
        <f t="shared" si="13"/>
        <v>1.7582</v>
      </c>
    </row>
    <row r="183" spans="1:12" ht="11.25" customHeight="1">
      <c r="A183" s="6">
        <v>182</v>
      </c>
      <c r="B183" s="7" t="s">
        <v>177</v>
      </c>
      <c r="C183" s="7" t="s">
        <v>12</v>
      </c>
      <c r="D183" s="11">
        <v>0.40079999999999999</v>
      </c>
      <c r="E183" s="9">
        <v>10</v>
      </c>
      <c r="F183" s="10">
        <f t="shared" si="10"/>
        <v>4.008</v>
      </c>
      <c r="G183" s="9">
        <v>500</v>
      </c>
      <c r="H183" s="10">
        <f t="shared" si="11"/>
        <v>200.4</v>
      </c>
      <c r="I183" s="9">
        <v>250</v>
      </c>
      <c r="J183" s="10">
        <f t="shared" si="12"/>
        <v>100.2</v>
      </c>
      <c r="K183" s="9">
        <f t="shared" si="14"/>
        <v>260</v>
      </c>
      <c r="L183" s="10">
        <f t="shared" si="13"/>
        <v>104.208</v>
      </c>
    </row>
    <row r="184" spans="1:12" ht="11.25" customHeight="1">
      <c r="A184" s="6">
        <v>183</v>
      </c>
      <c r="B184" s="7" t="s">
        <v>178</v>
      </c>
      <c r="C184" s="7" t="s">
        <v>12</v>
      </c>
      <c r="D184" s="11">
        <v>7.7200000000000005E-2</v>
      </c>
      <c r="E184" s="9">
        <v>10</v>
      </c>
      <c r="F184" s="10">
        <f t="shared" si="10"/>
        <v>0.77200000000000002</v>
      </c>
      <c r="G184" s="9">
        <v>500</v>
      </c>
      <c r="H184" s="10">
        <f t="shared" si="11"/>
        <v>38.6</v>
      </c>
      <c r="I184" s="9"/>
      <c r="J184" s="10">
        <f t="shared" si="12"/>
        <v>0</v>
      </c>
      <c r="K184" s="9">
        <f t="shared" si="14"/>
        <v>510</v>
      </c>
      <c r="L184" s="10">
        <f t="shared" si="13"/>
        <v>39.372</v>
      </c>
    </row>
    <row r="185" spans="1:12" ht="11.25" customHeight="1">
      <c r="A185" s="6">
        <v>184</v>
      </c>
      <c r="B185" s="7" t="s">
        <v>179</v>
      </c>
      <c r="C185" s="7" t="s">
        <v>12</v>
      </c>
      <c r="D185" s="11">
        <v>9.2499999999999999E-2</v>
      </c>
      <c r="E185" s="9">
        <v>10</v>
      </c>
      <c r="F185" s="10">
        <f t="shared" si="10"/>
        <v>0.92500000000000004</v>
      </c>
      <c r="G185" s="9">
        <v>0</v>
      </c>
      <c r="H185" s="10">
        <f t="shared" si="11"/>
        <v>0</v>
      </c>
      <c r="I185" s="9"/>
      <c r="J185" s="10">
        <f t="shared" si="12"/>
        <v>0</v>
      </c>
      <c r="K185" s="9">
        <f t="shared" si="14"/>
        <v>10</v>
      </c>
      <c r="L185" s="10">
        <f t="shared" si="13"/>
        <v>0.92500000000000004</v>
      </c>
    </row>
    <row r="186" spans="1:12" ht="11.25" customHeight="1">
      <c r="A186" s="6">
        <v>185</v>
      </c>
      <c r="B186" s="7" t="s">
        <v>180</v>
      </c>
      <c r="C186" s="7" t="s">
        <v>12</v>
      </c>
      <c r="D186" s="11">
        <v>0.03</v>
      </c>
      <c r="E186" s="9">
        <v>70</v>
      </c>
      <c r="F186" s="10">
        <f t="shared" si="10"/>
        <v>2.1</v>
      </c>
      <c r="G186" s="9">
        <v>0</v>
      </c>
      <c r="H186" s="10">
        <f t="shared" si="11"/>
        <v>0</v>
      </c>
      <c r="I186" s="9"/>
      <c r="J186" s="10">
        <f t="shared" si="12"/>
        <v>0</v>
      </c>
      <c r="K186" s="9">
        <f t="shared" si="14"/>
        <v>70</v>
      </c>
      <c r="L186" s="10">
        <f t="shared" si="13"/>
        <v>2.1</v>
      </c>
    </row>
    <row r="187" spans="1:12" ht="11.25" customHeight="1">
      <c r="A187" s="6">
        <v>186</v>
      </c>
      <c r="B187" s="7" t="s">
        <v>181</v>
      </c>
      <c r="C187" s="7" t="s">
        <v>12</v>
      </c>
      <c r="D187" s="11">
        <v>1.0183</v>
      </c>
      <c r="E187" s="9">
        <v>50</v>
      </c>
      <c r="F187" s="10">
        <f t="shared" si="10"/>
        <v>50.914999999999999</v>
      </c>
      <c r="G187" s="9">
        <v>0</v>
      </c>
      <c r="H187" s="10">
        <f t="shared" si="11"/>
        <v>0</v>
      </c>
      <c r="I187" s="9"/>
      <c r="J187" s="10">
        <f t="shared" si="12"/>
        <v>0</v>
      </c>
      <c r="K187" s="9">
        <f t="shared" si="14"/>
        <v>50</v>
      </c>
      <c r="L187" s="10">
        <f t="shared" si="13"/>
        <v>50.914999999999999</v>
      </c>
    </row>
    <row r="188" spans="1:12" ht="11.25" customHeight="1">
      <c r="A188" s="6">
        <v>187</v>
      </c>
      <c r="B188" s="7" t="s">
        <v>182</v>
      </c>
      <c r="C188" s="7" t="s">
        <v>12</v>
      </c>
      <c r="D188" s="11">
        <v>3.6900000000000002E-2</v>
      </c>
      <c r="E188" s="9">
        <v>421</v>
      </c>
      <c r="F188" s="10">
        <f t="shared" si="10"/>
        <v>15.5349</v>
      </c>
      <c r="G188" s="9">
        <v>0</v>
      </c>
      <c r="H188" s="10">
        <f t="shared" si="11"/>
        <v>0</v>
      </c>
      <c r="I188" s="9"/>
      <c r="J188" s="10">
        <f t="shared" si="12"/>
        <v>0</v>
      </c>
      <c r="K188" s="9">
        <f t="shared" si="14"/>
        <v>421</v>
      </c>
      <c r="L188" s="10">
        <f t="shared" si="13"/>
        <v>15.5349</v>
      </c>
    </row>
    <row r="189" spans="1:12" ht="11.25" customHeight="1">
      <c r="A189" s="6">
        <v>188</v>
      </c>
      <c r="B189" s="7" t="s">
        <v>182</v>
      </c>
      <c r="C189" s="7" t="s">
        <v>12</v>
      </c>
      <c r="D189" s="11">
        <v>5.5E-2</v>
      </c>
      <c r="E189" s="9">
        <v>300</v>
      </c>
      <c r="F189" s="10">
        <f t="shared" si="10"/>
        <v>16.5</v>
      </c>
      <c r="G189" s="9">
        <v>0</v>
      </c>
      <c r="H189" s="10">
        <f t="shared" si="11"/>
        <v>0</v>
      </c>
      <c r="I189" s="9">
        <v>300</v>
      </c>
      <c r="J189" s="10">
        <f t="shared" si="12"/>
        <v>16.5</v>
      </c>
      <c r="K189" s="9">
        <f t="shared" si="14"/>
        <v>0</v>
      </c>
      <c r="L189" s="10">
        <f t="shared" si="13"/>
        <v>0</v>
      </c>
    </row>
    <row r="190" spans="1:12" ht="11.25" customHeight="1">
      <c r="A190" s="6">
        <v>189</v>
      </c>
      <c r="B190" s="7" t="s">
        <v>183</v>
      </c>
      <c r="C190" s="7" t="s">
        <v>12</v>
      </c>
      <c r="D190" s="11">
        <v>2.35E-2</v>
      </c>
      <c r="E190" s="9">
        <v>1200</v>
      </c>
      <c r="F190" s="10">
        <f t="shared" si="10"/>
        <v>28.2</v>
      </c>
      <c r="G190" s="9">
        <v>2000</v>
      </c>
      <c r="H190" s="10">
        <f t="shared" si="11"/>
        <v>47</v>
      </c>
      <c r="I190" s="9">
        <v>1250</v>
      </c>
      <c r="J190" s="10">
        <f t="shared" si="12"/>
        <v>29.375</v>
      </c>
      <c r="K190" s="9">
        <f t="shared" si="14"/>
        <v>1950</v>
      </c>
      <c r="L190" s="10">
        <f t="shared" si="13"/>
        <v>45.825000000000003</v>
      </c>
    </row>
    <row r="191" spans="1:12" ht="11.25" customHeight="1">
      <c r="A191" s="6">
        <v>190</v>
      </c>
      <c r="B191" s="7" t="s">
        <v>184</v>
      </c>
      <c r="C191" s="7" t="s">
        <v>12</v>
      </c>
      <c r="D191" s="11">
        <v>1.35</v>
      </c>
      <c r="E191" s="9">
        <v>25</v>
      </c>
      <c r="F191" s="10">
        <f t="shared" si="10"/>
        <v>33.75</v>
      </c>
      <c r="G191" s="9">
        <v>0</v>
      </c>
      <c r="H191" s="10">
        <f t="shared" si="11"/>
        <v>0</v>
      </c>
      <c r="I191" s="9"/>
      <c r="J191" s="10">
        <f t="shared" si="12"/>
        <v>0</v>
      </c>
      <c r="K191" s="9">
        <f t="shared" si="14"/>
        <v>25</v>
      </c>
      <c r="L191" s="10">
        <f t="shared" si="13"/>
        <v>33.75</v>
      </c>
    </row>
    <row r="192" spans="1:12" ht="11.25" customHeight="1">
      <c r="A192" s="6">
        <v>191</v>
      </c>
      <c r="B192" s="7" t="s">
        <v>185</v>
      </c>
      <c r="C192" s="7" t="s">
        <v>12</v>
      </c>
      <c r="D192" s="11">
        <v>9.3799999999999994E-2</v>
      </c>
      <c r="E192" s="9">
        <v>150</v>
      </c>
      <c r="F192" s="10">
        <f t="shared" si="10"/>
        <v>14.069999999999999</v>
      </c>
      <c r="G192" s="9">
        <v>500</v>
      </c>
      <c r="H192" s="10">
        <f t="shared" si="11"/>
        <v>46.9</v>
      </c>
      <c r="I192" s="9">
        <v>240</v>
      </c>
      <c r="J192" s="10">
        <f t="shared" si="12"/>
        <v>22.512</v>
      </c>
      <c r="K192" s="9">
        <f t="shared" si="14"/>
        <v>410</v>
      </c>
      <c r="L192" s="10">
        <f t="shared" si="13"/>
        <v>38.457999999999998</v>
      </c>
    </row>
    <row r="193" spans="1:12" ht="11.25" customHeight="1">
      <c r="A193" s="6">
        <v>192</v>
      </c>
      <c r="B193" s="12" t="s">
        <v>186</v>
      </c>
      <c r="C193" s="12" t="s">
        <v>12</v>
      </c>
      <c r="D193" s="8">
        <v>2.52E-2</v>
      </c>
      <c r="E193" s="9">
        <v>350</v>
      </c>
      <c r="F193" s="10">
        <f t="shared" si="10"/>
        <v>8.82</v>
      </c>
      <c r="G193" s="9">
        <v>0</v>
      </c>
      <c r="H193" s="10">
        <f t="shared" si="11"/>
        <v>0</v>
      </c>
      <c r="I193" s="9"/>
      <c r="J193" s="10">
        <f t="shared" si="12"/>
        <v>0</v>
      </c>
      <c r="K193" s="9">
        <f t="shared" si="14"/>
        <v>350</v>
      </c>
      <c r="L193" s="10">
        <f t="shared" si="13"/>
        <v>8.82</v>
      </c>
    </row>
    <row r="194" spans="1:12" ht="11.25" customHeight="1">
      <c r="A194" s="6">
        <v>193</v>
      </c>
      <c r="B194" s="7" t="s">
        <v>187</v>
      </c>
      <c r="C194" s="7" t="s">
        <v>12</v>
      </c>
      <c r="D194" s="11">
        <v>1.61E-2</v>
      </c>
      <c r="E194" s="9">
        <v>250</v>
      </c>
      <c r="F194" s="10">
        <f t="shared" ref="F194:F257" si="15">E194*D194</f>
        <v>4.0250000000000004</v>
      </c>
      <c r="G194" s="9">
        <v>2000</v>
      </c>
      <c r="H194" s="10">
        <f t="shared" ref="H194:H257" si="16">G194*D194</f>
        <v>32.200000000000003</v>
      </c>
      <c r="I194" s="9">
        <v>1250</v>
      </c>
      <c r="J194" s="10">
        <f t="shared" ref="J194:J257" si="17">I194*D194</f>
        <v>20.125</v>
      </c>
      <c r="K194" s="9">
        <f t="shared" si="14"/>
        <v>1000</v>
      </c>
      <c r="L194" s="10">
        <f t="shared" ref="L194:L257" si="18">K194*D194</f>
        <v>16.100000000000001</v>
      </c>
    </row>
    <row r="195" spans="1:12" ht="11.25" customHeight="1">
      <c r="A195" s="6">
        <v>194</v>
      </c>
      <c r="B195" s="7" t="s">
        <v>188</v>
      </c>
      <c r="C195" s="7" t="s">
        <v>12</v>
      </c>
      <c r="D195" s="11">
        <v>5.8200000000000002E-2</v>
      </c>
      <c r="E195" s="9">
        <v>35</v>
      </c>
      <c r="F195" s="10">
        <f t="shared" si="15"/>
        <v>2.0369999999999999</v>
      </c>
      <c r="G195" s="9">
        <v>0</v>
      </c>
      <c r="H195" s="10">
        <f t="shared" si="16"/>
        <v>0</v>
      </c>
      <c r="I195" s="9">
        <v>35</v>
      </c>
      <c r="J195" s="10">
        <f t="shared" si="17"/>
        <v>2.0369999999999999</v>
      </c>
      <c r="K195" s="9">
        <f t="shared" ref="K195:K258" si="19">E195+G195-I195</f>
        <v>0</v>
      </c>
      <c r="L195" s="10">
        <f t="shared" si="18"/>
        <v>0</v>
      </c>
    </row>
    <row r="196" spans="1:12" ht="11.25" customHeight="1">
      <c r="A196" s="6">
        <v>195</v>
      </c>
      <c r="B196" s="5" t="s">
        <v>188</v>
      </c>
      <c r="C196" s="5" t="s">
        <v>12</v>
      </c>
      <c r="D196" s="13">
        <v>0.12870000000000001</v>
      </c>
      <c r="E196" s="9">
        <v>0</v>
      </c>
      <c r="F196" s="10">
        <f t="shared" si="15"/>
        <v>0</v>
      </c>
      <c r="G196" s="9">
        <v>1000</v>
      </c>
      <c r="H196" s="10">
        <f t="shared" si="16"/>
        <v>128.70000000000002</v>
      </c>
      <c r="I196" s="9">
        <v>360</v>
      </c>
      <c r="J196" s="10">
        <f t="shared" si="17"/>
        <v>46.332000000000001</v>
      </c>
      <c r="K196" s="9">
        <f t="shared" si="19"/>
        <v>640</v>
      </c>
      <c r="L196" s="10">
        <f t="shared" si="18"/>
        <v>82.368000000000009</v>
      </c>
    </row>
    <row r="197" spans="1:12" ht="11.25" customHeight="1">
      <c r="A197" s="6">
        <v>196</v>
      </c>
      <c r="B197" s="7" t="s">
        <v>189</v>
      </c>
      <c r="C197" s="7" t="s">
        <v>12</v>
      </c>
      <c r="D197" s="11">
        <v>5.3499999999999999E-2</v>
      </c>
      <c r="E197" s="9">
        <v>40</v>
      </c>
      <c r="F197" s="10">
        <f t="shared" si="15"/>
        <v>2.14</v>
      </c>
      <c r="G197" s="9">
        <v>0</v>
      </c>
      <c r="H197" s="10">
        <f t="shared" si="16"/>
        <v>0</v>
      </c>
      <c r="I197" s="9"/>
      <c r="J197" s="10">
        <f t="shared" si="17"/>
        <v>0</v>
      </c>
      <c r="K197" s="9">
        <f t="shared" si="19"/>
        <v>40</v>
      </c>
      <c r="L197" s="10">
        <f t="shared" si="18"/>
        <v>2.14</v>
      </c>
    </row>
    <row r="198" spans="1:12" ht="11.25" customHeight="1">
      <c r="A198" s="6">
        <v>197</v>
      </c>
      <c r="B198" s="7" t="s">
        <v>190</v>
      </c>
      <c r="C198" s="7" t="s">
        <v>12</v>
      </c>
      <c r="D198" s="11">
        <v>1.2635000000000001</v>
      </c>
      <c r="E198" s="9">
        <v>19</v>
      </c>
      <c r="F198" s="10">
        <f t="shared" si="15"/>
        <v>24.006500000000003</v>
      </c>
      <c r="G198" s="9">
        <v>0</v>
      </c>
      <c r="H198" s="10">
        <f t="shared" si="16"/>
        <v>0</v>
      </c>
      <c r="I198" s="9"/>
      <c r="J198" s="10">
        <f t="shared" si="17"/>
        <v>0</v>
      </c>
      <c r="K198" s="9">
        <f t="shared" si="19"/>
        <v>19</v>
      </c>
      <c r="L198" s="10">
        <f t="shared" si="18"/>
        <v>24.006500000000003</v>
      </c>
    </row>
    <row r="199" spans="1:12" ht="11.25" customHeight="1">
      <c r="A199" s="6">
        <v>198</v>
      </c>
      <c r="B199" s="7" t="s">
        <v>191</v>
      </c>
      <c r="C199" s="7" t="s">
        <v>12</v>
      </c>
      <c r="D199" s="11">
        <v>8.9099999999999999E-2</v>
      </c>
      <c r="E199" s="9">
        <v>1390</v>
      </c>
      <c r="F199" s="10">
        <f t="shared" si="15"/>
        <v>123.849</v>
      </c>
      <c r="G199" s="9">
        <v>3000</v>
      </c>
      <c r="H199" s="10">
        <f t="shared" si="16"/>
        <v>267.3</v>
      </c>
      <c r="I199" s="9">
        <v>1965</v>
      </c>
      <c r="J199" s="10">
        <f t="shared" si="17"/>
        <v>175.08150000000001</v>
      </c>
      <c r="K199" s="9">
        <f t="shared" si="19"/>
        <v>2425</v>
      </c>
      <c r="L199" s="10">
        <f t="shared" si="18"/>
        <v>216.0675</v>
      </c>
    </row>
    <row r="200" spans="1:12" ht="11.25" customHeight="1">
      <c r="A200" s="6">
        <v>199</v>
      </c>
      <c r="B200" s="12" t="s">
        <v>192</v>
      </c>
      <c r="C200" s="12" t="s">
        <v>12</v>
      </c>
      <c r="D200" s="8">
        <v>1.67E-2</v>
      </c>
      <c r="E200" s="9">
        <v>145</v>
      </c>
      <c r="F200" s="10">
        <f t="shared" si="15"/>
        <v>2.4215</v>
      </c>
      <c r="G200" s="9">
        <v>2000</v>
      </c>
      <c r="H200" s="10">
        <f t="shared" si="16"/>
        <v>33.4</v>
      </c>
      <c r="I200" s="9">
        <v>1458</v>
      </c>
      <c r="J200" s="10">
        <f t="shared" si="17"/>
        <v>24.348600000000001</v>
      </c>
      <c r="K200" s="9">
        <f t="shared" si="19"/>
        <v>687</v>
      </c>
      <c r="L200" s="10">
        <f t="shared" si="18"/>
        <v>11.472899999999999</v>
      </c>
    </row>
    <row r="201" spans="1:12" ht="11.25" customHeight="1">
      <c r="A201" s="6">
        <v>200</v>
      </c>
      <c r="B201" s="7" t="s">
        <v>193</v>
      </c>
      <c r="C201" s="7" t="s">
        <v>12</v>
      </c>
      <c r="D201" s="11">
        <v>0.10050000000000001</v>
      </c>
      <c r="E201" s="9">
        <v>600</v>
      </c>
      <c r="F201" s="10">
        <f t="shared" si="15"/>
        <v>60.300000000000004</v>
      </c>
      <c r="G201" s="9">
        <v>1000</v>
      </c>
      <c r="H201" s="10">
        <f t="shared" si="16"/>
        <v>100.5</v>
      </c>
      <c r="I201" s="9">
        <v>260</v>
      </c>
      <c r="J201" s="10">
        <f t="shared" si="17"/>
        <v>26.130000000000003</v>
      </c>
      <c r="K201" s="9">
        <f t="shared" si="19"/>
        <v>1340</v>
      </c>
      <c r="L201" s="10">
        <f t="shared" si="18"/>
        <v>134.67000000000002</v>
      </c>
    </row>
    <row r="202" spans="1:12" ht="11.25" customHeight="1">
      <c r="A202" s="6">
        <v>201</v>
      </c>
      <c r="B202" s="7" t="s">
        <v>194</v>
      </c>
      <c r="C202" s="7" t="s">
        <v>12</v>
      </c>
      <c r="D202" s="11">
        <v>4.3430000000000003E-2</v>
      </c>
      <c r="E202" s="9">
        <v>110</v>
      </c>
      <c r="F202" s="10">
        <f t="shared" si="15"/>
        <v>4.7773000000000003</v>
      </c>
      <c r="G202" s="9">
        <v>0</v>
      </c>
      <c r="H202" s="10">
        <f t="shared" si="16"/>
        <v>0</v>
      </c>
      <c r="I202" s="9"/>
      <c r="J202" s="10">
        <f t="shared" si="17"/>
        <v>0</v>
      </c>
      <c r="K202" s="9">
        <f t="shared" si="19"/>
        <v>110</v>
      </c>
      <c r="L202" s="10">
        <f t="shared" si="18"/>
        <v>4.7773000000000003</v>
      </c>
    </row>
    <row r="203" spans="1:12" ht="11.25" customHeight="1">
      <c r="A203" s="6">
        <v>202</v>
      </c>
      <c r="B203" s="7" t="s">
        <v>195</v>
      </c>
      <c r="C203" s="7" t="s">
        <v>12</v>
      </c>
      <c r="D203" s="11">
        <v>0.126</v>
      </c>
      <c r="E203" s="9">
        <v>50</v>
      </c>
      <c r="F203" s="10">
        <f t="shared" si="15"/>
        <v>6.3</v>
      </c>
      <c r="G203" s="9">
        <v>0</v>
      </c>
      <c r="H203" s="10">
        <f t="shared" si="16"/>
        <v>0</v>
      </c>
      <c r="I203" s="9"/>
      <c r="J203" s="10">
        <f t="shared" si="17"/>
        <v>0</v>
      </c>
      <c r="K203" s="9">
        <f t="shared" si="19"/>
        <v>50</v>
      </c>
      <c r="L203" s="10">
        <f t="shared" si="18"/>
        <v>6.3</v>
      </c>
    </row>
    <row r="204" spans="1:12" ht="11.25" customHeight="1">
      <c r="A204" s="6">
        <v>203</v>
      </c>
      <c r="B204" s="7" t="s">
        <v>196</v>
      </c>
      <c r="C204" s="7" t="s">
        <v>12</v>
      </c>
      <c r="D204" s="11">
        <v>2.24E-2</v>
      </c>
      <c r="E204" s="9">
        <v>130</v>
      </c>
      <c r="F204" s="10">
        <f t="shared" si="15"/>
        <v>2.9119999999999999</v>
      </c>
      <c r="G204" s="9">
        <v>0</v>
      </c>
      <c r="H204" s="10">
        <f t="shared" si="16"/>
        <v>0</v>
      </c>
      <c r="I204" s="9"/>
      <c r="J204" s="10">
        <f t="shared" si="17"/>
        <v>0</v>
      </c>
      <c r="K204" s="9">
        <f t="shared" si="19"/>
        <v>130</v>
      </c>
      <c r="L204" s="10">
        <f t="shared" si="18"/>
        <v>2.9119999999999999</v>
      </c>
    </row>
    <row r="205" spans="1:12" ht="11.25" customHeight="1">
      <c r="A205" s="6">
        <v>204</v>
      </c>
      <c r="B205" s="7" t="s">
        <v>197</v>
      </c>
      <c r="C205" s="7" t="s">
        <v>12</v>
      </c>
      <c r="D205" s="11">
        <v>0.41689999999999999</v>
      </c>
      <c r="E205" s="9">
        <v>6</v>
      </c>
      <c r="F205" s="10">
        <f t="shared" si="15"/>
        <v>2.5013999999999998</v>
      </c>
      <c r="G205" s="9">
        <v>0</v>
      </c>
      <c r="H205" s="10">
        <f t="shared" si="16"/>
        <v>0</v>
      </c>
      <c r="I205" s="9"/>
      <c r="J205" s="10">
        <f t="shared" si="17"/>
        <v>0</v>
      </c>
      <c r="K205" s="9">
        <f t="shared" si="19"/>
        <v>6</v>
      </c>
      <c r="L205" s="10">
        <f t="shared" si="18"/>
        <v>2.5013999999999998</v>
      </c>
    </row>
    <row r="206" spans="1:12" ht="11.25" customHeight="1">
      <c r="A206" s="6">
        <v>205</v>
      </c>
      <c r="B206" s="12" t="s">
        <v>198</v>
      </c>
      <c r="C206" s="12" t="s">
        <v>12</v>
      </c>
      <c r="D206" s="8">
        <v>9.64E-2</v>
      </c>
      <c r="E206" s="9">
        <v>300</v>
      </c>
      <c r="F206" s="10">
        <f t="shared" si="15"/>
        <v>28.919999999999998</v>
      </c>
      <c r="G206" s="9">
        <v>0</v>
      </c>
      <c r="H206" s="10">
        <f t="shared" si="16"/>
        <v>0</v>
      </c>
      <c r="I206" s="9">
        <v>200</v>
      </c>
      <c r="J206" s="10">
        <f t="shared" si="17"/>
        <v>19.28</v>
      </c>
      <c r="K206" s="9">
        <f t="shared" si="19"/>
        <v>100</v>
      </c>
      <c r="L206" s="10">
        <f t="shared" si="18"/>
        <v>9.64</v>
      </c>
    </row>
    <row r="207" spans="1:12" ht="11.25" customHeight="1">
      <c r="A207" s="6">
        <v>206</v>
      </c>
      <c r="B207" s="7" t="s">
        <v>199</v>
      </c>
      <c r="C207" s="7" t="s">
        <v>12</v>
      </c>
      <c r="D207" s="11">
        <v>6.9500000000000006E-2</v>
      </c>
      <c r="E207" s="9">
        <v>3590</v>
      </c>
      <c r="F207" s="10">
        <f t="shared" si="15"/>
        <v>249.50500000000002</v>
      </c>
      <c r="G207" s="9">
        <v>0</v>
      </c>
      <c r="H207" s="10">
        <f t="shared" si="16"/>
        <v>0</v>
      </c>
      <c r="I207" s="9">
        <v>950</v>
      </c>
      <c r="J207" s="10">
        <f t="shared" si="17"/>
        <v>66.025000000000006</v>
      </c>
      <c r="K207" s="9">
        <f t="shared" si="19"/>
        <v>2640</v>
      </c>
      <c r="L207" s="10">
        <f t="shared" si="18"/>
        <v>183.48000000000002</v>
      </c>
    </row>
    <row r="208" spans="1:12" ht="11.25" customHeight="1">
      <c r="A208" s="6">
        <v>207</v>
      </c>
      <c r="B208" s="12" t="s">
        <v>200</v>
      </c>
      <c r="C208" s="7" t="s">
        <v>12</v>
      </c>
      <c r="D208" s="11">
        <v>0.126</v>
      </c>
      <c r="E208" s="9">
        <v>4734</v>
      </c>
      <c r="F208" s="10">
        <f t="shared" si="15"/>
        <v>596.48400000000004</v>
      </c>
      <c r="G208" s="9">
        <v>2000</v>
      </c>
      <c r="H208" s="10">
        <f t="shared" si="16"/>
        <v>252</v>
      </c>
      <c r="I208" s="9">
        <v>2450</v>
      </c>
      <c r="J208" s="10">
        <f t="shared" si="17"/>
        <v>308.7</v>
      </c>
      <c r="K208" s="9">
        <f t="shared" si="19"/>
        <v>4284</v>
      </c>
      <c r="L208" s="10">
        <f t="shared" si="18"/>
        <v>539.78399999999999</v>
      </c>
    </row>
    <row r="209" spans="1:12" ht="11.25" customHeight="1">
      <c r="A209" s="6">
        <v>208</v>
      </c>
      <c r="B209" s="7" t="s">
        <v>201</v>
      </c>
      <c r="C209" s="7" t="s">
        <v>12</v>
      </c>
      <c r="D209" s="11">
        <v>3.7999999999999999E-2</v>
      </c>
      <c r="E209" s="9">
        <v>2400</v>
      </c>
      <c r="F209" s="10">
        <f t="shared" si="15"/>
        <v>91.2</v>
      </c>
      <c r="G209" s="9">
        <v>0</v>
      </c>
      <c r="H209" s="10">
        <f t="shared" si="16"/>
        <v>0</v>
      </c>
      <c r="I209" s="9">
        <v>1645</v>
      </c>
      <c r="J209" s="10">
        <f t="shared" si="17"/>
        <v>62.51</v>
      </c>
      <c r="K209" s="9">
        <f t="shared" si="19"/>
        <v>755</v>
      </c>
      <c r="L209" s="10">
        <f t="shared" si="18"/>
        <v>28.689999999999998</v>
      </c>
    </row>
    <row r="210" spans="1:12" ht="11.25" customHeight="1">
      <c r="A210" s="6">
        <v>209</v>
      </c>
      <c r="B210" s="7" t="s">
        <v>202</v>
      </c>
      <c r="C210" s="7" t="s">
        <v>12</v>
      </c>
      <c r="D210" s="11">
        <v>4.5999999999999999E-3</v>
      </c>
      <c r="E210" s="9">
        <v>100</v>
      </c>
      <c r="F210" s="10">
        <f t="shared" si="15"/>
        <v>0.45999999999999996</v>
      </c>
      <c r="G210" s="9">
        <v>0</v>
      </c>
      <c r="H210" s="10">
        <f t="shared" si="16"/>
        <v>0</v>
      </c>
      <c r="I210" s="9"/>
      <c r="J210" s="10">
        <f t="shared" si="17"/>
        <v>0</v>
      </c>
      <c r="K210" s="9">
        <f t="shared" si="19"/>
        <v>100</v>
      </c>
      <c r="L210" s="10">
        <f t="shared" si="18"/>
        <v>0.45999999999999996</v>
      </c>
    </row>
    <row r="211" spans="1:12" ht="11.25" customHeight="1">
      <c r="A211" s="6">
        <v>210</v>
      </c>
      <c r="B211" s="7" t="s">
        <v>203</v>
      </c>
      <c r="C211" s="7" t="s">
        <v>12</v>
      </c>
      <c r="D211" s="11">
        <v>9.2200000000000004E-2</v>
      </c>
      <c r="E211" s="9">
        <v>800</v>
      </c>
      <c r="F211" s="10">
        <f t="shared" si="15"/>
        <v>73.760000000000005</v>
      </c>
      <c r="G211" s="9">
        <v>1000</v>
      </c>
      <c r="H211" s="10">
        <f t="shared" si="16"/>
        <v>92.2</v>
      </c>
      <c r="I211" s="9">
        <v>450</v>
      </c>
      <c r="J211" s="10">
        <f t="shared" si="17"/>
        <v>41.49</v>
      </c>
      <c r="K211" s="9">
        <f t="shared" si="19"/>
        <v>1350</v>
      </c>
      <c r="L211" s="10">
        <f t="shared" si="18"/>
        <v>124.47</v>
      </c>
    </row>
    <row r="212" spans="1:12" ht="11.25" customHeight="1">
      <c r="A212" s="6">
        <v>211</v>
      </c>
      <c r="B212" s="12" t="s">
        <v>204</v>
      </c>
      <c r="C212" s="12" t="s">
        <v>12</v>
      </c>
      <c r="D212" s="8">
        <v>2.6800000000000001E-2</v>
      </c>
      <c r="E212" s="9">
        <v>350</v>
      </c>
      <c r="F212" s="10">
        <f t="shared" si="15"/>
        <v>9.3800000000000008</v>
      </c>
      <c r="G212" s="9">
        <v>0</v>
      </c>
      <c r="H212" s="10">
        <f t="shared" si="16"/>
        <v>0</v>
      </c>
      <c r="I212" s="9"/>
      <c r="J212" s="10">
        <f t="shared" si="17"/>
        <v>0</v>
      </c>
      <c r="K212" s="9">
        <f t="shared" si="19"/>
        <v>350</v>
      </c>
      <c r="L212" s="10">
        <f t="shared" si="18"/>
        <v>9.3800000000000008</v>
      </c>
    </row>
    <row r="213" spans="1:12" ht="11.25" customHeight="1">
      <c r="A213" s="6">
        <v>212</v>
      </c>
      <c r="B213" s="12" t="s">
        <v>205</v>
      </c>
      <c r="C213" s="12" t="s">
        <v>12</v>
      </c>
      <c r="D213" s="8">
        <v>1.0248999999999999</v>
      </c>
      <c r="E213" s="9">
        <v>32</v>
      </c>
      <c r="F213" s="10">
        <f t="shared" si="15"/>
        <v>32.796799999999998</v>
      </c>
      <c r="G213" s="9">
        <v>0</v>
      </c>
      <c r="H213" s="10">
        <f t="shared" si="16"/>
        <v>0</v>
      </c>
      <c r="I213" s="9"/>
      <c r="J213" s="10">
        <f t="shared" si="17"/>
        <v>0</v>
      </c>
      <c r="K213" s="9">
        <f t="shared" si="19"/>
        <v>32</v>
      </c>
      <c r="L213" s="10">
        <f t="shared" si="18"/>
        <v>32.796799999999998</v>
      </c>
    </row>
    <row r="214" spans="1:12" ht="11.25" customHeight="1">
      <c r="A214" s="6">
        <v>213</v>
      </c>
      <c r="B214" s="7" t="s">
        <v>206</v>
      </c>
      <c r="C214" s="7" t="s">
        <v>12</v>
      </c>
      <c r="D214" s="11">
        <v>3.5700000000000003E-2</v>
      </c>
      <c r="E214" s="9">
        <v>120</v>
      </c>
      <c r="F214" s="10">
        <f t="shared" si="15"/>
        <v>4.2840000000000007</v>
      </c>
      <c r="G214" s="9">
        <v>0</v>
      </c>
      <c r="H214" s="10">
        <f t="shared" si="16"/>
        <v>0</v>
      </c>
      <c r="I214" s="9"/>
      <c r="J214" s="10">
        <f t="shared" si="17"/>
        <v>0</v>
      </c>
      <c r="K214" s="9">
        <f t="shared" si="19"/>
        <v>120</v>
      </c>
      <c r="L214" s="10">
        <f t="shared" si="18"/>
        <v>4.2840000000000007</v>
      </c>
    </row>
    <row r="215" spans="1:12" ht="11.25" customHeight="1">
      <c r="A215" s="6">
        <v>214</v>
      </c>
      <c r="B215" s="7" t="s">
        <v>207</v>
      </c>
      <c r="C215" s="7" t="s">
        <v>12</v>
      </c>
      <c r="D215" s="11">
        <v>5.1999999999999998E-2</v>
      </c>
      <c r="E215" s="9">
        <v>100</v>
      </c>
      <c r="F215" s="10">
        <f t="shared" si="15"/>
        <v>5.2</v>
      </c>
      <c r="G215" s="9">
        <v>0</v>
      </c>
      <c r="H215" s="10">
        <f t="shared" si="16"/>
        <v>0</v>
      </c>
      <c r="I215" s="9"/>
      <c r="J215" s="10">
        <f t="shared" si="17"/>
        <v>0</v>
      </c>
      <c r="K215" s="9">
        <f t="shared" si="19"/>
        <v>100</v>
      </c>
      <c r="L215" s="10">
        <f t="shared" si="18"/>
        <v>5.2</v>
      </c>
    </row>
    <row r="216" spans="1:12" ht="11.25" customHeight="1">
      <c r="A216" s="6">
        <v>215</v>
      </c>
      <c r="B216" s="5" t="s">
        <v>208</v>
      </c>
      <c r="C216" s="5" t="s">
        <v>12</v>
      </c>
      <c r="D216" s="13">
        <v>0.1157</v>
      </c>
      <c r="E216" s="9">
        <v>0</v>
      </c>
      <c r="F216" s="10">
        <f t="shared" si="15"/>
        <v>0</v>
      </c>
      <c r="G216" s="9">
        <v>500</v>
      </c>
      <c r="H216" s="10">
        <f t="shared" si="16"/>
        <v>57.85</v>
      </c>
      <c r="I216" s="9">
        <v>150</v>
      </c>
      <c r="J216" s="10">
        <f t="shared" si="17"/>
        <v>17.355</v>
      </c>
      <c r="K216" s="9">
        <f t="shared" si="19"/>
        <v>350</v>
      </c>
      <c r="L216" s="10">
        <f t="shared" si="18"/>
        <v>40.494999999999997</v>
      </c>
    </row>
    <row r="217" spans="1:12" ht="11.25" customHeight="1">
      <c r="A217" s="6">
        <v>216</v>
      </c>
      <c r="B217" s="7" t="s">
        <v>209</v>
      </c>
      <c r="C217" s="7" t="s">
        <v>12</v>
      </c>
      <c r="D217" s="11">
        <v>4.1599999999999998E-2</v>
      </c>
      <c r="E217" s="9">
        <v>905</v>
      </c>
      <c r="F217" s="10">
        <f t="shared" si="15"/>
        <v>37.647999999999996</v>
      </c>
      <c r="G217" s="9">
        <v>2000</v>
      </c>
      <c r="H217" s="10">
        <f t="shared" si="16"/>
        <v>83.2</v>
      </c>
      <c r="I217" s="9">
        <v>985</v>
      </c>
      <c r="J217" s="10">
        <f t="shared" si="17"/>
        <v>40.975999999999999</v>
      </c>
      <c r="K217" s="9">
        <f t="shared" si="19"/>
        <v>1920</v>
      </c>
      <c r="L217" s="10">
        <f t="shared" si="18"/>
        <v>79.872</v>
      </c>
    </row>
    <row r="218" spans="1:12" ht="11.25" customHeight="1">
      <c r="A218" s="6">
        <v>217</v>
      </c>
      <c r="B218" s="7" t="s">
        <v>210</v>
      </c>
      <c r="C218" s="7" t="s">
        <v>12</v>
      </c>
      <c r="D218" s="11">
        <v>0.17599999999999999</v>
      </c>
      <c r="E218" s="9">
        <v>300</v>
      </c>
      <c r="F218" s="10">
        <f t="shared" si="15"/>
        <v>52.8</v>
      </c>
      <c r="G218" s="9">
        <v>0</v>
      </c>
      <c r="H218" s="10">
        <f t="shared" si="16"/>
        <v>0</v>
      </c>
      <c r="I218" s="9"/>
      <c r="J218" s="10">
        <f t="shared" si="17"/>
        <v>0</v>
      </c>
      <c r="K218" s="9">
        <f t="shared" si="19"/>
        <v>300</v>
      </c>
      <c r="L218" s="10">
        <f t="shared" si="18"/>
        <v>52.8</v>
      </c>
    </row>
    <row r="219" spans="1:12" ht="11.25" customHeight="1">
      <c r="A219" s="6">
        <v>218</v>
      </c>
      <c r="B219" s="7" t="s">
        <v>211</v>
      </c>
      <c r="C219" s="7" t="s">
        <v>12</v>
      </c>
      <c r="D219" s="11">
        <v>3.5000000000000003E-2</v>
      </c>
      <c r="E219" s="9">
        <v>75</v>
      </c>
      <c r="F219" s="10">
        <f t="shared" si="15"/>
        <v>2.6250000000000004</v>
      </c>
      <c r="G219" s="9">
        <v>0</v>
      </c>
      <c r="H219" s="10">
        <f t="shared" si="16"/>
        <v>0</v>
      </c>
      <c r="I219" s="9"/>
      <c r="J219" s="10">
        <f t="shared" si="17"/>
        <v>0</v>
      </c>
      <c r="K219" s="9">
        <f t="shared" si="19"/>
        <v>75</v>
      </c>
      <c r="L219" s="10">
        <f t="shared" si="18"/>
        <v>2.6250000000000004</v>
      </c>
    </row>
    <row r="220" spans="1:12" ht="11.25" customHeight="1">
      <c r="A220" s="6">
        <v>219</v>
      </c>
      <c r="B220" s="7" t="s">
        <v>212</v>
      </c>
      <c r="C220" s="7" t="s">
        <v>12</v>
      </c>
      <c r="D220" s="11">
        <v>0.36220000000000002</v>
      </c>
      <c r="E220" s="9">
        <v>352</v>
      </c>
      <c r="F220" s="10">
        <f t="shared" si="15"/>
        <v>127.49440000000001</v>
      </c>
      <c r="G220" s="9">
        <v>0</v>
      </c>
      <c r="H220" s="10">
        <f t="shared" si="16"/>
        <v>0</v>
      </c>
      <c r="I220" s="9">
        <v>110</v>
      </c>
      <c r="J220" s="10">
        <f t="shared" si="17"/>
        <v>39.842000000000006</v>
      </c>
      <c r="K220" s="9">
        <f t="shared" si="19"/>
        <v>242</v>
      </c>
      <c r="L220" s="10">
        <f t="shared" si="18"/>
        <v>87.6524</v>
      </c>
    </row>
    <row r="221" spans="1:12" ht="11.25" customHeight="1">
      <c r="A221" s="6">
        <v>220</v>
      </c>
      <c r="B221" s="7" t="s">
        <v>213</v>
      </c>
      <c r="C221" s="7" t="s">
        <v>12</v>
      </c>
      <c r="D221" s="11">
        <v>6.3200000000000006E-2</v>
      </c>
      <c r="E221" s="9">
        <v>25</v>
      </c>
      <c r="F221" s="10">
        <f t="shared" si="15"/>
        <v>1.58</v>
      </c>
      <c r="G221" s="9">
        <v>0</v>
      </c>
      <c r="H221" s="10">
        <f t="shared" si="16"/>
        <v>0</v>
      </c>
      <c r="I221" s="9"/>
      <c r="J221" s="10">
        <f t="shared" si="17"/>
        <v>0</v>
      </c>
      <c r="K221" s="9">
        <f t="shared" si="19"/>
        <v>25</v>
      </c>
      <c r="L221" s="10">
        <f t="shared" si="18"/>
        <v>1.58</v>
      </c>
    </row>
    <row r="222" spans="1:12" ht="11.25" customHeight="1">
      <c r="A222" s="6">
        <v>221</v>
      </c>
      <c r="B222" s="7" t="s">
        <v>214</v>
      </c>
      <c r="C222" s="7" t="s">
        <v>12</v>
      </c>
      <c r="D222" s="11">
        <v>0.4597</v>
      </c>
      <c r="E222" s="9">
        <v>1500</v>
      </c>
      <c r="F222" s="10">
        <f t="shared" si="15"/>
        <v>689.55</v>
      </c>
      <c r="G222" s="9">
        <v>3000</v>
      </c>
      <c r="H222" s="10">
        <f t="shared" si="16"/>
        <v>1379.1</v>
      </c>
      <c r="I222" s="9">
        <v>1350</v>
      </c>
      <c r="J222" s="10">
        <f t="shared" si="17"/>
        <v>620.59500000000003</v>
      </c>
      <c r="K222" s="9">
        <f t="shared" si="19"/>
        <v>3150</v>
      </c>
      <c r="L222" s="10">
        <f t="shared" si="18"/>
        <v>1448.0550000000001</v>
      </c>
    </row>
    <row r="223" spans="1:12" ht="11.25" customHeight="1">
      <c r="A223" s="6">
        <v>222</v>
      </c>
      <c r="B223" s="12" t="s">
        <v>215</v>
      </c>
      <c r="C223" s="12" t="s">
        <v>12</v>
      </c>
      <c r="D223" s="8">
        <v>2.1280000000000001</v>
      </c>
      <c r="E223" s="9">
        <v>16</v>
      </c>
      <c r="F223" s="10">
        <f t="shared" si="15"/>
        <v>34.048000000000002</v>
      </c>
      <c r="G223" s="9">
        <v>0</v>
      </c>
      <c r="H223" s="10">
        <f t="shared" si="16"/>
        <v>0</v>
      </c>
      <c r="I223" s="9"/>
      <c r="J223" s="10">
        <f t="shared" si="17"/>
        <v>0</v>
      </c>
      <c r="K223" s="9">
        <f t="shared" si="19"/>
        <v>16</v>
      </c>
      <c r="L223" s="10">
        <f t="shared" si="18"/>
        <v>34.048000000000002</v>
      </c>
    </row>
    <row r="224" spans="1:12" ht="11.25" customHeight="1">
      <c r="A224" s="6">
        <v>223</v>
      </c>
      <c r="B224" s="12" t="s">
        <v>216</v>
      </c>
      <c r="C224" s="12" t="s">
        <v>12</v>
      </c>
      <c r="D224" s="8">
        <v>0.20100000000000001</v>
      </c>
      <c r="E224" s="9">
        <v>350</v>
      </c>
      <c r="F224" s="10">
        <f t="shared" si="15"/>
        <v>70.350000000000009</v>
      </c>
      <c r="G224" s="9">
        <v>0</v>
      </c>
      <c r="H224" s="10">
        <f t="shared" si="16"/>
        <v>0</v>
      </c>
      <c r="I224" s="9">
        <v>50</v>
      </c>
      <c r="J224" s="10">
        <f t="shared" si="17"/>
        <v>10.050000000000001</v>
      </c>
      <c r="K224" s="9">
        <f t="shared" si="19"/>
        <v>300</v>
      </c>
      <c r="L224" s="10">
        <f t="shared" si="18"/>
        <v>60.300000000000004</v>
      </c>
    </row>
    <row r="225" spans="1:12" ht="11.25" customHeight="1">
      <c r="A225" s="6">
        <v>224</v>
      </c>
      <c r="B225" s="7" t="s">
        <v>217</v>
      </c>
      <c r="C225" s="7" t="s">
        <v>12</v>
      </c>
      <c r="D225" s="11">
        <v>0.13220000000000001</v>
      </c>
      <c r="E225" s="9">
        <v>30</v>
      </c>
      <c r="F225" s="10">
        <f t="shared" si="15"/>
        <v>3.9660000000000002</v>
      </c>
      <c r="G225" s="9">
        <v>0</v>
      </c>
      <c r="H225" s="10">
        <f t="shared" si="16"/>
        <v>0</v>
      </c>
      <c r="I225" s="9"/>
      <c r="J225" s="10">
        <f t="shared" si="17"/>
        <v>0</v>
      </c>
      <c r="K225" s="9">
        <f t="shared" si="19"/>
        <v>30</v>
      </c>
      <c r="L225" s="10">
        <f t="shared" si="18"/>
        <v>3.9660000000000002</v>
      </c>
    </row>
    <row r="226" spans="1:12" ht="11.25" customHeight="1">
      <c r="A226" s="6">
        <v>225</v>
      </c>
      <c r="B226" s="7" t="s">
        <v>218</v>
      </c>
      <c r="C226" s="7" t="s">
        <v>12</v>
      </c>
      <c r="D226" s="11">
        <v>9.3799999999999994E-2</v>
      </c>
      <c r="E226" s="9">
        <v>400</v>
      </c>
      <c r="F226" s="10">
        <f t="shared" si="15"/>
        <v>37.519999999999996</v>
      </c>
      <c r="G226" s="9">
        <v>0</v>
      </c>
      <c r="H226" s="10">
        <f t="shared" si="16"/>
        <v>0</v>
      </c>
      <c r="I226" s="9">
        <v>80</v>
      </c>
      <c r="J226" s="10">
        <f t="shared" si="17"/>
        <v>7.5039999999999996</v>
      </c>
      <c r="K226" s="9">
        <f t="shared" si="19"/>
        <v>320</v>
      </c>
      <c r="L226" s="10">
        <f t="shared" si="18"/>
        <v>30.015999999999998</v>
      </c>
    </row>
    <row r="227" spans="1:12" ht="11.25" customHeight="1">
      <c r="A227" s="6">
        <v>226</v>
      </c>
      <c r="B227" s="7" t="s">
        <v>219</v>
      </c>
      <c r="C227" s="7" t="s">
        <v>12</v>
      </c>
      <c r="D227" s="11">
        <v>0.36820000000000003</v>
      </c>
      <c r="E227" s="9">
        <v>700</v>
      </c>
      <c r="F227" s="10">
        <f t="shared" si="15"/>
        <v>257.74</v>
      </c>
      <c r="G227" s="9">
        <v>0</v>
      </c>
      <c r="H227" s="10">
        <f t="shared" si="16"/>
        <v>0</v>
      </c>
      <c r="I227" s="9">
        <v>130</v>
      </c>
      <c r="J227" s="10">
        <f t="shared" si="17"/>
        <v>47.866000000000007</v>
      </c>
      <c r="K227" s="9">
        <f t="shared" si="19"/>
        <v>570</v>
      </c>
      <c r="L227" s="10">
        <f t="shared" si="18"/>
        <v>209.87400000000002</v>
      </c>
    </row>
    <row r="228" spans="1:12" ht="11.25" customHeight="1">
      <c r="A228" s="6">
        <v>227</v>
      </c>
      <c r="B228" s="7" t="s">
        <v>220</v>
      </c>
      <c r="C228" s="7" t="s">
        <v>12</v>
      </c>
      <c r="D228" s="11">
        <v>2.9899999999999999E-2</v>
      </c>
      <c r="E228" s="9">
        <v>20</v>
      </c>
      <c r="F228" s="10">
        <f t="shared" si="15"/>
        <v>0.59799999999999998</v>
      </c>
      <c r="G228" s="9">
        <v>0</v>
      </c>
      <c r="H228" s="10">
        <f t="shared" si="16"/>
        <v>0</v>
      </c>
      <c r="I228" s="9"/>
      <c r="J228" s="10">
        <f t="shared" si="17"/>
        <v>0</v>
      </c>
      <c r="K228" s="9">
        <f t="shared" si="19"/>
        <v>20</v>
      </c>
      <c r="L228" s="10">
        <f t="shared" si="18"/>
        <v>0.59799999999999998</v>
      </c>
    </row>
    <row r="229" spans="1:12" ht="11.25" customHeight="1">
      <c r="A229" s="6">
        <v>228</v>
      </c>
      <c r="B229" s="7" t="s">
        <v>221</v>
      </c>
      <c r="C229" s="7" t="s">
        <v>12</v>
      </c>
      <c r="D229" s="11">
        <v>0.04</v>
      </c>
      <c r="E229" s="9">
        <v>25</v>
      </c>
      <c r="F229" s="10">
        <f t="shared" si="15"/>
        <v>1</v>
      </c>
      <c r="G229" s="9">
        <v>0</v>
      </c>
      <c r="H229" s="10">
        <f t="shared" si="16"/>
        <v>0</v>
      </c>
      <c r="I229" s="9"/>
      <c r="J229" s="10">
        <f t="shared" si="17"/>
        <v>0</v>
      </c>
      <c r="K229" s="9">
        <f t="shared" si="19"/>
        <v>25</v>
      </c>
      <c r="L229" s="10">
        <f t="shared" si="18"/>
        <v>1</v>
      </c>
    </row>
    <row r="230" spans="1:12" ht="11.25" customHeight="1">
      <c r="A230" s="6">
        <v>229</v>
      </c>
      <c r="B230" s="12" t="s">
        <v>222</v>
      </c>
      <c r="C230" s="12" t="s">
        <v>12</v>
      </c>
      <c r="D230" s="8">
        <v>2.63E-2</v>
      </c>
      <c r="E230" s="9">
        <v>40</v>
      </c>
      <c r="F230" s="10">
        <f t="shared" si="15"/>
        <v>1.052</v>
      </c>
      <c r="G230" s="9">
        <v>0</v>
      </c>
      <c r="H230" s="10">
        <f t="shared" si="16"/>
        <v>0</v>
      </c>
      <c r="I230" s="9"/>
      <c r="J230" s="10">
        <f t="shared" si="17"/>
        <v>0</v>
      </c>
      <c r="K230" s="9">
        <f t="shared" si="19"/>
        <v>40</v>
      </c>
      <c r="L230" s="10">
        <f t="shared" si="18"/>
        <v>1.052</v>
      </c>
    </row>
    <row r="231" spans="1:12" ht="11.25" customHeight="1">
      <c r="A231" s="6">
        <v>230</v>
      </c>
      <c r="B231" s="7" t="s">
        <v>223</v>
      </c>
      <c r="C231" s="7" t="s">
        <v>12</v>
      </c>
      <c r="D231" s="11">
        <v>0.14949999999999999</v>
      </c>
      <c r="E231" s="9">
        <v>200</v>
      </c>
      <c r="F231" s="10">
        <f t="shared" si="15"/>
        <v>29.9</v>
      </c>
      <c r="G231" s="9">
        <v>1500</v>
      </c>
      <c r="H231" s="10">
        <f t="shared" si="16"/>
        <v>224.25</v>
      </c>
      <c r="I231" s="9">
        <v>280</v>
      </c>
      <c r="J231" s="10">
        <f t="shared" si="17"/>
        <v>41.86</v>
      </c>
      <c r="K231" s="9">
        <f t="shared" si="19"/>
        <v>1420</v>
      </c>
      <c r="L231" s="10">
        <f t="shared" si="18"/>
        <v>212.29</v>
      </c>
    </row>
    <row r="232" spans="1:12" ht="11.25" customHeight="1">
      <c r="A232" s="6">
        <v>231</v>
      </c>
      <c r="B232" s="7" t="s">
        <v>224</v>
      </c>
      <c r="C232" s="7" t="s">
        <v>12</v>
      </c>
      <c r="D232" s="11">
        <v>2.6800000000000001E-2</v>
      </c>
      <c r="E232" s="9">
        <v>330</v>
      </c>
      <c r="F232" s="10">
        <f t="shared" si="15"/>
        <v>8.8439999999999994</v>
      </c>
      <c r="G232" s="9">
        <v>800</v>
      </c>
      <c r="H232" s="10">
        <f t="shared" si="16"/>
        <v>21.44</v>
      </c>
      <c r="I232" s="9">
        <v>200</v>
      </c>
      <c r="J232" s="10">
        <f t="shared" si="17"/>
        <v>5.36</v>
      </c>
      <c r="K232" s="9">
        <f t="shared" si="19"/>
        <v>930</v>
      </c>
      <c r="L232" s="10">
        <f t="shared" si="18"/>
        <v>24.923999999999999</v>
      </c>
    </row>
    <row r="233" spans="1:12" ht="11.25" customHeight="1">
      <c r="A233" s="6">
        <v>232</v>
      </c>
      <c r="B233" s="7" t="s">
        <v>225</v>
      </c>
      <c r="C233" s="7" t="s">
        <v>12</v>
      </c>
      <c r="D233" s="11">
        <v>0.114</v>
      </c>
      <c r="E233" s="9">
        <v>250</v>
      </c>
      <c r="F233" s="10">
        <f t="shared" si="15"/>
        <v>28.5</v>
      </c>
      <c r="G233" s="9">
        <v>1000</v>
      </c>
      <c r="H233" s="10">
        <f t="shared" si="16"/>
        <v>114</v>
      </c>
      <c r="I233" s="9">
        <v>150</v>
      </c>
      <c r="J233" s="10">
        <f t="shared" si="17"/>
        <v>17.100000000000001</v>
      </c>
      <c r="K233" s="9">
        <f t="shared" si="19"/>
        <v>1100</v>
      </c>
      <c r="L233" s="10">
        <f t="shared" si="18"/>
        <v>125.4</v>
      </c>
    </row>
    <row r="234" spans="1:12" ht="11.25" customHeight="1">
      <c r="A234" s="6">
        <v>233</v>
      </c>
      <c r="B234" s="12" t="s">
        <v>226</v>
      </c>
      <c r="C234" s="12" t="s">
        <v>12</v>
      </c>
      <c r="D234" s="8">
        <v>5.0999999999999997E-2</v>
      </c>
      <c r="E234" s="9">
        <v>265</v>
      </c>
      <c r="F234" s="10">
        <f t="shared" si="15"/>
        <v>13.514999999999999</v>
      </c>
      <c r="G234" s="9">
        <v>0</v>
      </c>
      <c r="H234" s="10">
        <f t="shared" si="16"/>
        <v>0</v>
      </c>
      <c r="I234" s="9">
        <v>25</v>
      </c>
      <c r="J234" s="10">
        <f t="shared" si="17"/>
        <v>1.2749999999999999</v>
      </c>
      <c r="K234" s="9">
        <f t="shared" si="19"/>
        <v>240</v>
      </c>
      <c r="L234" s="10">
        <f t="shared" si="18"/>
        <v>12.239999999999998</v>
      </c>
    </row>
    <row r="235" spans="1:12" ht="11.25" customHeight="1">
      <c r="A235" s="6">
        <v>234</v>
      </c>
      <c r="B235" s="7" t="s">
        <v>227</v>
      </c>
      <c r="C235" s="7" t="s">
        <v>12</v>
      </c>
      <c r="D235" s="11">
        <v>5.5E-2</v>
      </c>
      <c r="E235" s="9">
        <v>25</v>
      </c>
      <c r="F235" s="10">
        <f t="shared" si="15"/>
        <v>1.375</v>
      </c>
      <c r="G235" s="9">
        <v>0</v>
      </c>
      <c r="H235" s="10">
        <f t="shared" si="16"/>
        <v>0</v>
      </c>
      <c r="I235" s="9"/>
      <c r="J235" s="10">
        <f t="shared" si="17"/>
        <v>0</v>
      </c>
      <c r="K235" s="9">
        <f t="shared" si="19"/>
        <v>25</v>
      </c>
      <c r="L235" s="10">
        <f t="shared" si="18"/>
        <v>1.375</v>
      </c>
    </row>
    <row r="236" spans="1:12" ht="11.25" customHeight="1">
      <c r="A236" s="6">
        <v>235</v>
      </c>
      <c r="B236" s="7" t="s">
        <v>228</v>
      </c>
      <c r="C236" s="7" t="s">
        <v>12</v>
      </c>
      <c r="D236" s="11">
        <v>5.9</v>
      </c>
      <c r="E236" s="9">
        <v>5</v>
      </c>
      <c r="F236" s="10">
        <f t="shared" si="15"/>
        <v>29.5</v>
      </c>
      <c r="G236" s="9">
        <v>0</v>
      </c>
      <c r="H236" s="10">
        <f t="shared" si="16"/>
        <v>0</v>
      </c>
      <c r="I236" s="9"/>
      <c r="J236" s="10">
        <f t="shared" si="17"/>
        <v>0</v>
      </c>
      <c r="K236" s="9">
        <f t="shared" si="19"/>
        <v>5</v>
      </c>
      <c r="L236" s="10">
        <f t="shared" si="18"/>
        <v>29.5</v>
      </c>
    </row>
    <row r="237" spans="1:12" ht="11.25" customHeight="1">
      <c r="A237" s="6">
        <v>236</v>
      </c>
      <c r="B237" s="12" t="s">
        <v>229</v>
      </c>
      <c r="C237" s="12" t="s">
        <v>12</v>
      </c>
      <c r="D237" s="8">
        <v>0.122</v>
      </c>
      <c r="E237" s="9">
        <v>240</v>
      </c>
      <c r="F237" s="10">
        <f t="shared" si="15"/>
        <v>29.28</v>
      </c>
      <c r="G237" s="9">
        <v>0</v>
      </c>
      <c r="H237" s="10">
        <f t="shared" si="16"/>
        <v>0</v>
      </c>
      <c r="I237" s="9">
        <v>60</v>
      </c>
      <c r="J237" s="10">
        <f t="shared" si="17"/>
        <v>7.32</v>
      </c>
      <c r="K237" s="9">
        <f t="shared" si="19"/>
        <v>180</v>
      </c>
      <c r="L237" s="10">
        <f t="shared" si="18"/>
        <v>21.96</v>
      </c>
    </row>
    <row r="238" spans="1:12" ht="11.25" customHeight="1">
      <c r="A238" s="6">
        <v>237</v>
      </c>
      <c r="B238" s="7" t="s">
        <v>230</v>
      </c>
      <c r="C238" s="7" t="s">
        <v>12</v>
      </c>
      <c r="D238" s="11">
        <v>0.1057</v>
      </c>
      <c r="E238" s="9">
        <v>55</v>
      </c>
      <c r="F238" s="10">
        <f t="shared" si="15"/>
        <v>5.8135000000000003</v>
      </c>
      <c r="G238" s="9">
        <v>0</v>
      </c>
      <c r="H238" s="10">
        <f t="shared" si="16"/>
        <v>0</v>
      </c>
      <c r="I238" s="9"/>
      <c r="J238" s="10">
        <f t="shared" si="17"/>
        <v>0</v>
      </c>
      <c r="K238" s="9">
        <f t="shared" si="19"/>
        <v>55</v>
      </c>
      <c r="L238" s="10">
        <f t="shared" si="18"/>
        <v>5.8135000000000003</v>
      </c>
    </row>
    <row r="239" spans="1:12" ht="11.25" customHeight="1">
      <c r="A239" s="6">
        <v>238</v>
      </c>
      <c r="B239" s="7" t="s">
        <v>231</v>
      </c>
      <c r="C239" s="7" t="s">
        <v>12</v>
      </c>
      <c r="D239" s="11">
        <v>0.4128</v>
      </c>
      <c r="E239" s="9">
        <v>1200</v>
      </c>
      <c r="F239" s="10">
        <f t="shared" si="15"/>
        <v>495.36</v>
      </c>
      <c r="G239" s="9">
        <v>0</v>
      </c>
      <c r="H239" s="10">
        <f t="shared" si="16"/>
        <v>0</v>
      </c>
      <c r="I239" s="9">
        <v>150</v>
      </c>
      <c r="J239" s="10">
        <f t="shared" si="17"/>
        <v>61.92</v>
      </c>
      <c r="K239" s="9">
        <f t="shared" si="19"/>
        <v>1050</v>
      </c>
      <c r="L239" s="10">
        <f t="shared" si="18"/>
        <v>433.44</v>
      </c>
    </row>
    <row r="240" spans="1:12" ht="11.25" customHeight="1">
      <c r="A240" s="6">
        <v>239</v>
      </c>
      <c r="B240" s="12" t="s">
        <v>232</v>
      </c>
      <c r="C240" s="12" t="s">
        <v>12</v>
      </c>
      <c r="D240" s="8">
        <v>1.9400000000000001E-2</v>
      </c>
      <c r="E240" s="9">
        <v>50</v>
      </c>
      <c r="F240" s="10">
        <f t="shared" si="15"/>
        <v>0.97</v>
      </c>
      <c r="G240" s="9">
        <v>0</v>
      </c>
      <c r="H240" s="10">
        <f t="shared" si="16"/>
        <v>0</v>
      </c>
      <c r="I240" s="9"/>
      <c r="J240" s="10">
        <f t="shared" si="17"/>
        <v>0</v>
      </c>
      <c r="K240" s="9">
        <f t="shared" si="19"/>
        <v>50</v>
      </c>
      <c r="L240" s="10">
        <f t="shared" si="18"/>
        <v>0.97</v>
      </c>
    </row>
    <row r="241" spans="1:12" ht="11.25" customHeight="1">
      <c r="A241" s="6">
        <v>240</v>
      </c>
      <c r="B241" s="7" t="s">
        <v>233</v>
      </c>
      <c r="C241" s="7" t="s">
        <v>12</v>
      </c>
      <c r="D241" s="11">
        <v>0.22</v>
      </c>
      <c r="E241" s="9">
        <v>20</v>
      </c>
      <c r="F241" s="10">
        <f t="shared" si="15"/>
        <v>4.4000000000000004</v>
      </c>
      <c r="G241" s="9">
        <v>0</v>
      </c>
      <c r="H241" s="10">
        <f t="shared" si="16"/>
        <v>0</v>
      </c>
      <c r="I241" s="9"/>
      <c r="J241" s="10">
        <f t="shared" si="17"/>
        <v>0</v>
      </c>
      <c r="K241" s="9">
        <f t="shared" si="19"/>
        <v>20</v>
      </c>
      <c r="L241" s="10">
        <f t="shared" si="18"/>
        <v>4.4000000000000004</v>
      </c>
    </row>
    <row r="242" spans="1:12" ht="11.25" customHeight="1">
      <c r="A242" s="6">
        <v>241</v>
      </c>
      <c r="B242" s="7" t="s">
        <v>234</v>
      </c>
      <c r="C242" s="7" t="s">
        <v>12</v>
      </c>
      <c r="D242" s="11">
        <v>6.8900000000000003E-2</v>
      </c>
      <c r="E242" s="9">
        <v>30</v>
      </c>
      <c r="F242" s="10">
        <f t="shared" si="15"/>
        <v>2.0670000000000002</v>
      </c>
      <c r="G242" s="9">
        <v>0</v>
      </c>
      <c r="H242" s="10">
        <f t="shared" si="16"/>
        <v>0</v>
      </c>
      <c r="I242" s="9"/>
      <c r="J242" s="10">
        <f t="shared" si="17"/>
        <v>0</v>
      </c>
      <c r="K242" s="9">
        <f t="shared" si="19"/>
        <v>30</v>
      </c>
      <c r="L242" s="10">
        <f t="shared" si="18"/>
        <v>2.0670000000000002</v>
      </c>
    </row>
    <row r="243" spans="1:12" ht="11.25" customHeight="1">
      <c r="A243" s="6">
        <v>242</v>
      </c>
      <c r="B243" s="12" t="s">
        <v>235</v>
      </c>
      <c r="C243" s="12" t="s">
        <v>12</v>
      </c>
      <c r="D243" s="8">
        <v>2.1899999999999999E-2</v>
      </c>
      <c r="E243" s="9">
        <v>1000</v>
      </c>
      <c r="F243" s="10">
        <f t="shared" si="15"/>
        <v>21.9</v>
      </c>
      <c r="G243" s="9">
        <v>0</v>
      </c>
      <c r="H243" s="10">
        <f t="shared" si="16"/>
        <v>0</v>
      </c>
      <c r="I243" s="9"/>
      <c r="J243" s="10">
        <f t="shared" si="17"/>
        <v>0</v>
      </c>
      <c r="K243" s="9">
        <f t="shared" si="19"/>
        <v>1000</v>
      </c>
      <c r="L243" s="10">
        <f t="shared" si="18"/>
        <v>21.9</v>
      </c>
    </row>
    <row r="244" spans="1:12" ht="11.25" customHeight="1">
      <c r="A244" s="6">
        <v>243</v>
      </c>
      <c r="B244" s="7" t="s">
        <v>236</v>
      </c>
      <c r="C244" s="7" t="s">
        <v>12</v>
      </c>
      <c r="D244" s="11">
        <v>0.1123</v>
      </c>
      <c r="E244" s="9">
        <v>50</v>
      </c>
      <c r="F244" s="10">
        <f t="shared" si="15"/>
        <v>5.6150000000000002</v>
      </c>
      <c r="G244" s="9">
        <v>0</v>
      </c>
      <c r="H244" s="10">
        <f t="shared" si="16"/>
        <v>0</v>
      </c>
      <c r="I244" s="9">
        <v>50</v>
      </c>
      <c r="J244" s="10">
        <f t="shared" si="17"/>
        <v>5.6150000000000002</v>
      </c>
      <c r="K244" s="9">
        <f t="shared" si="19"/>
        <v>0</v>
      </c>
      <c r="L244" s="10">
        <f t="shared" si="18"/>
        <v>0</v>
      </c>
    </row>
    <row r="245" spans="1:12" ht="11.25" customHeight="1">
      <c r="A245" s="6">
        <v>244</v>
      </c>
      <c r="B245" s="5" t="s">
        <v>236</v>
      </c>
      <c r="C245" s="5" t="s">
        <v>12</v>
      </c>
      <c r="D245" s="13">
        <v>0.34350000000000003</v>
      </c>
      <c r="E245" s="9">
        <v>0</v>
      </c>
      <c r="F245" s="10">
        <f t="shared" si="15"/>
        <v>0</v>
      </c>
      <c r="G245" s="9">
        <v>1000</v>
      </c>
      <c r="H245" s="10">
        <f t="shared" si="16"/>
        <v>343.5</v>
      </c>
      <c r="I245" s="9">
        <v>150</v>
      </c>
      <c r="J245" s="10">
        <f t="shared" si="17"/>
        <v>51.525000000000006</v>
      </c>
      <c r="K245" s="9">
        <f t="shared" si="19"/>
        <v>850</v>
      </c>
      <c r="L245" s="10">
        <f t="shared" si="18"/>
        <v>291.97500000000002</v>
      </c>
    </row>
    <row r="246" spans="1:12" ht="11.25" customHeight="1">
      <c r="A246" s="6">
        <v>245</v>
      </c>
      <c r="B246" s="7" t="s">
        <v>237</v>
      </c>
      <c r="C246" s="7" t="s">
        <v>12</v>
      </c>
      <c r="D246" s="11">
        <v>4.8300000000000003E-2</v>
      </c>
      <c r="E246" s="9">
        <v>2640</v>
      </c>
      <c r="F246" s="10">
        <f t="shared" si="15"/>
        <v>127.512</v>
      </c>
      <c r="G246" s="9">
        <v>3000</v>
      </c>
      <c r="H246" s="10">
        <f t="shared" si="16"/>
        <v>144.9</v>
      </c>
      <c r="I246" s="9">
        <v>1350</v>
      </c>
      <c r="J246" s="10">
        <f t="shared" si="17"/>
        <v>65.204999999999998</v>
      </c>
      <c r="K246" s="9">
        <f t="shared" si="19"/>
        <v>4290</v>
      </c>
      <c r="L246" s="10">
        <f t="shared" si="18"/>
        <v>207.20700000000002</v>
      </c>
    </row>
    <row r="247" spans="1:12" ht="11.25" customHeight="1">
      <c r="A247" s="6">
        <v>246</v>
      </c>
      <c r="B247" s="7" t="s">
        <v>238</v>
      </c>
      <c r="C247" s="7" t="s">
        <v>12</v>
      </c>
      <c r="D247" s="11">
        <v>4.87E-2</v>
      </c>
      <c r="E247" s="9">
        <v>20</v>
      </c>
      <c r="F247" s="10">
        <f t="shared" si="15"/>
        <v>0.97399999999999998</v>
      </c>
      <c r="G247" s="9">
        <v>0</v>
      </c>
      <c r="H247" s="10">
        <f t="shared" si="16"/>
        <v>0</v>
      </c>
      <c r="I247" s="9"/>
      <c r="J247" s="10">
        <f t="shared" si="17"/>
        <v>0</v>
      </c>
      <c r="K247" s="9">
        <f t="shared" si="19"/>
        <v>20</v>
      </c>
      <c r="L247" s="10">
        <f t="shared" si="18"/>
        <v>0.97399999999999998</v>
      </c>
    </row>
    <row r="248" spans="1:12" ht="11.25" customHeight="1">
      <c r="A248" s="6">
        <v>247</v>
      </c>
      <c r="B248" s="12" t="s">
        <v>239</v>
      </c>
      <c r="C248" s="12" t="s">
        <v>12</v>
      </c>
      <c r="D248" s="8">
        <v>9.2200000000000004E-2</v>
      </c>
      <c r="E248" s="9">
        <v>300</v>
      </c>
      <c r="F248" s="10">
        <f t="shared" si="15"/>
        <v>27.66</v>
      </c>
      <c r="G248" s="9">
        <v>0</v>
      </c>
      <c r="H248" s="10">
        <f t="shared" si="16"/>
        <v>0</v>
      </c>
      <c r="I248" s="9">
        <v>50</v>
      </c>
      <c r="J248" s="10">
        <f t="shared" si="17"/>
        <v>4.6100000000000003</v>
      </c>
      <c r="K248" s="9">
        <f t="shared" si="19"/>
        <v>250</v>
      </c>
      <c r="L248" s="10">
        <f t="shared" si="18"/>
        <v>23.05</v>
      </c>
    </row>
    <row r="249" spans="1:12" ht="11.25" customHeight="1">
      <c r="A249" s="6">
        <v>248</v>
      </c>
      <c r="B249" s="7" t="s">
        <v>239</v>
      </c>
      <c r="C249" s="7" t="s">
        <v>12</v>
      </c>
      <c r="D249" s="11">
        <v>0.1055</v>
      </c>
      <c r="E249" s="9">
        <v>75</v>
      </c>
      <c r="F249" s="10">
        <f t="shared" si="15"/>
        <v>7.9124999999999996</v>
      </c>
      <c r="G249" s="9">
        <v>0</v>
      </c>
      <c r="H249" s="10">
        <f t="shared" si="16"/>
        <v>0</v>
      </c>
      <c r="I249" s="9"/>
      <c r="J249" s="10">
        <f t="shared" si="17"/>
        <v>0</v>
      </c>
      <c r="K249" s="9">
        <f t="shared" si="19"/>
        <v>75</v>
      </c>
      <c r="L249" s="10">
        <f t="shared" si="18"/>
        <v>7.9124999999999996</v>
      </c>
    </row>
    <row r="250" spans="1:12" ht="11.25" customHeight="1">
      <c r="A250" s="6">
        <v>249</v>
      </c>
      <c r="B250" s="7" t="s">
        <v>240</v>
      </c>
      <c r="C250" s="7" t="s">
        <v>12</v>
      </c>
      <c r="D250" s="11">
        <v>6.5699999999999995E-2</v>
      </c>
      <c r="E250" s="9">
        <v>200</v>
      </c>
      <c r="F250" s="10">
        <f t="shared" si="15"/>
        <v>13.139999999999999</v>
      </c>
      <c r="G250" s="9">
        <v>0</v>
      </c>
      <c r="H250" s="10">
        <f t="shared" si="16"/>
        <v>0</v>
      </c>
      <c r="I250" s="9">
        <v>30</v>
      </c>
      <c r="J250" s="10">
        <f t="shared" si="17"/>
        <v>1.9709999999999999</v>
      </c>
      <c r="K250" s="9">
        <f t="shared" si="19"/>
        <v>170</v>
      </c>
      <c r="L250" s="10">
        <f t="shared" si="18"/>
        <v>11.168999999999999</v>
      </c>
    </row>
    <row r="251" spans="1:12" ht="11.25" customHeight="1">
      <c r="A251" s="6">
        <v>250</v>
      </c>
      <c r="B251" s="7" t="s">
        <v>241</v>
      </c>
      <c r="C251" s="7" t="s">
        <v>12</v>
      </c>
      <c r="D251" s="11">
        <v>7.0099999999999996E-2</v>
      </c>
      <c r="E251" s="9">
        <v>755</v>
      </c>
      <c r="F251" s="10">
        <f t="shared" si="15"/>
        <v>52.9255</v>
      </c>
      <c r="G251" s="9">
        <v>0</v>
      </c>
      <c r="H251" s="10">
        <f t="shared" si="16"/>
        <v>0</v>
      </c>
      <c r="I251" s="9"/>
      <c r="J251" s="10">
        <f t="shared" si="17"/>
        <v>0</v>
      </c>
      <c r="K251" s="9">
        <f t="shared" si="19"/>
        <v>755</v>
      </c>
      <c r="L251" s="10">
        <f t="shared" si="18"/>
        <v>52.9255</v>
      </c>
    </row>
    <row r="252" spans="1:12" ht="11.25" customHeight="1">
      <c r="A252" s="6">
        <v>251</v>
      </c>
      <c r="B252" s="7" t="s">
        <v>242</v>
      </c>
      <c r="C252" s="7" t="s">
        <v>12</v>
      </c>
      <c r="D252" s="11">
        <v>4.9599999999999998E-2</v>
      </c>
      <c r="E252" s="9">
        <v>560</v>
      </c>
      <c r="F252" s="10">
        <f t="shared" si="15"/>
        <v>27.776</v>
      </c>
      <c r="G252" s="9">
        <v>1000</v>
      </c>
      <c r="H252" s="10">
        <f t="shared" si="16"/>
        <v>49.6</v>
      </c>
      <c r="I252" s="9">
        <v>150</v>
      </c>
      <c r="J252" s="10">
        <f t="shared" si="17"/>
        <v>7.4399999999999995</v>
      </c>
      <c r="K252" s="9">
        <f t="shared" si="19"/>
        <v>1410</v>
      </c>
      <c r="L252" s="10">
        <f t="shared" si="18"/>
        <v>69.935999999999993</v>
      </c>
    </row>
    <row r="253" spans="1:12" ht="11.25" customHeight="1">
      <c r="A253" s="6">
        <v>252</v>
      </c>
      <c r="B253" s="7" t="s">
        <v>243</v>
      </c>
      <c r="C253" s="7" t="s">
        <v>12</v>
      </c>
      <c r="D253" s="11">
        <v>0.1595</v>
      </c>
      <c r="E253" s="9">
        <v>1155</v>
      </c>
      <c r="F253" s="10">
        <f t="shared" si="15"/>
        <v>184.2225</v>
      </c>
      <c r="G253" s="9">
        <v>0</v>
      </c>
      <c r="H253" s="10">
        <f t="shared" si="16"/>
        <v>0</v>
      </c>
      <c r="I253" s="9"/>
      <c r="J253" s="10">
        <f t="shared" si="17"/>
        <v>0</v>
      </c>
      <c r="K253" s="9">
        <f t="shared" si="19"/>
        <v>1155</v>
      </c>
      <c r="L253" s="10">
        <f t="shared" si="18"/>
        <v>184.2225</v>
      </c>
    </row>
    <row r="254" spans="1:12" ht="11.25" customHeight="1">
      <c r="A254" s="6">
        <v>253</v>
      </c>
      <c r="B254" s="7" t="s">
        <v>244</v>
      </c>
      <c r="C254" s="7" t="s">
        <v>12</v>
      </c>
      <c r="D254" s="11">
        <v>1.55E-2</v>
      </c>
      <c r="E254" s="9">
        <v>150</v>
      </c>
      <c r="F254" s="10">
        <f t="shared" si="15"/>
        <v>2.3250000000000002</v>
      </c>
      <c r="G254" s="9">
        <v>0</v>
      </c>
      <c r="H254" s="10">
        <f t="shared" si="16"/>
        <v>0</v>
      </c>
      <c r="I254" s="9"/>
      <c r="J254" s="10">
        <f t="shared" si="17"/>
        <v>0</v>
      </c>
      <c r="K254" s="9">
        <f t="shared" si="19"/>
        <v>150</v>
      </c>
      <c r="L254" s="10">
        <f t="shared" si="18"/>
        <v>2.3250000000000002</v>
      </c>
    </row>
    <row r="255" spans="1:12" ht="11.25" customHeight="1">
      <c r="A255" s="6">
        <v>254</v>
      </c>
      <c r="B255" s="7" t="s">
        <v>245</v>
      </c>
      <c r="C255" s="7" t="s">
        <v>12</v>
      </c>
      <c r="D255" s="11">
        <v>4.3999999999999997E-2</v>
      </c>
      <c r="E255" s="9">
        <v>200</v>
      </c>
      <c r="F255" s="10">
        <f t="shared" si="15"/>
        <v>8.7999999999999989</v>
      </c>
      <c r="G255" s="9">
        <v>2000</v>
      </c>
      <c r="H255" s="10">
        <f t="shared" si="16"/>
        <v>88</v>
      </c>
      <c r="I255" s="9">
        <v>135</v>
      </c>
      <c r="J255" s="10">
        <f t="shared" si="17"/>
        <v>5.9399999999999995</v>
      </c>
      <c r="K255" s="9">
        <f t="shared" si="19"/>
        <v>2065</v>
      </c>
      <c r="L255" s="10">
        <f t="shared" si="18"/>
        <v>90.86</v>
      </c>
    </row>
    <row r="256" spans="1:12" ht="11.25" customHeight="1">
      <c r="A256" s="6">
        <v>255</v>
      </c>
      <c r="B256" s="7" t="s">
        <v>246</v>
      </c>
      <c r="C256" s="7" t="s">
        <v>12</v>
      </c>
      <c r="D256" s="11">
        <v>1.55E-2</v>
      </c>
      <c r="E256" s="9">
        <v>50</v>
      </c>
      <c r="F256" s="10">
        <f t="shared" si="15"/>
        <v>0.77500000000000002</v>
      </c>
      <c r="G256" s="9">
        <v>1000</v>
      </c>
      <c r="H256" s="10">
        <f t="shared" si="16"/>
        <v>15.5</v>
      </c>
      <c r="I256" s="9">
        <v>210</v>
      </c>
      <c r="J256" s="10">
        <f t="shared" si="17"/>
        <v>3.2549999999999999</v>
      </c>
      <c r="K256" s="9">
        <f t="shared" si="19"/>
        <v>840</v>
      </c>
      <c r="L256" s="10">
        <f t="shared" si="18"/>
        <v>13.02</v>
      </c>
    </row>
    <row r="257" spans="1:12" ht="11.25" customHeight="1">
      <c r="A257" s="6">
        <v>256</v>
      </c>
      <c r="B257" s="7" t="s">
        <v>247</v>
      </c>
      <c r="C257" s="7" t="s">
        <v>12</v>
      </c>
      <c r="D257" s="11">
        <v>0.15329999999999999</v>
      </c>
      <c r="E257" s="9">
        <v>64</v>
      </c>
      <c r="F257" s="10">
        <f t="shared" si="15"/>
        <v>9.8111999999999995</v>
      </c>
      <c r="G257" s="9">
        <v>0</v>
      </c>
      <c r="H257" s="10">
        <f t="shared" si="16"/>
        <v>0</v>
      </c>
      <c r="I257" s="9"/>
      <c r="J257" s="10">
        <f t="shared" si="17"/>
        <v>0</v>
      </c>
      <c r="K257" s="9">
        <f t="shared" si="19"/>
        <v>64</v>
      </c>
      <c r="L257" s="10">
        <f t="shared" si="18"/>
        <v>9.8111999999999995</v>
      </c>
    </row>
    <row r="258" spans="1:12" ht="11.25" customHeight="1">
      <c r="A258" s="6">
        <v>257</v>
      </c>
      <c r="B258" s="7" t="s">
        <v>248</v>
      </c>
      <c r="C258" s="7" t="s">
        <v>12</v>
      </c>
      <c r="D258" s="11">
        <v>3.2199999999999999E-2</v>
      </c>
      <c r="E258" s="9">
        <v>3835</v>
      </c>
      <c r="F258" s="10">
        <f t="shared" ref="F258:F285" si="20">E258*D258</f>
        <v>123.48699999999999</v>
      </c>
      <c r="G258" s="9">
        <v>6000</v>
      </c>
      <c r="H258" s="10">
        <f t="shared" ref="H258:H285" si="21">G258*D258</f>
        <v>193.2</v>
      </c>
      <c r="I258" s="9">
        <v>1350</v>
      </c>
      <c r="J258" s="10">
        <f t="shared" ref="J258:J285" si="22">I258*D258</f>
        <v>43.47</v>
      </c>
      <c r="K258" s="9">
        <f t="shared" si="19"/>
        <v>8485</v>
      </c>
      <c r="L258" s="10">
        <f t="shared" ref="L258:L285" si="23">K258*D258</f>
        <v>273.21699999999998</v>
      </c>
    </row>
    <row r="259" spans="1:12" ht="11.25" customHeight="1">
      <c r="A259" s="6">
        <v>258</v>
      </c>
      <c r="B259" s="7" t="s">
        <v>249</v>
      </c>
      <c r="C259" s="7" t="s">
        <v>12</v>
      </c>
      <c r="D259" s="11">
        <v>0.33100000000000002</v>
      </c>
      <c r="E259" s="9">
        <v>941</v>
      </c>
      <c r="F259" s="10">
        <f t="shared" si="20"/>
        <v>311.471</v>
      </c>
      <c r="G259" s="9">
        <v>1500</v>
      </c>
      <c r="H259" s="10">
        <f t="shared" si="21"/>
        <v>496.5</v>
      </c>
      <c r="I259" s="9">
        <v>190</v>
      </c>
      <c r="J259" s="10">
        <f t="shared" si="22"/>
        <v>62.89</v>
      </c>
      <c r="K259" s="9">
        <f t="shared" ref="K259:K285" si="24">E259+G259-I259</f>
        <v>2251</v>
      </c>
      <c r="L259" s="10">
        <f t="shared" si="23"/>
        <v>745.08100000000002</v>
      </c>
    </row>
    <row r="260" spans="1:12" ht="11.25" customHeight="1">
      <c r="A260" s="6">
        <v>259</v>
      </c>
      <c r="B260" s="7" t="s">
        <v>250</v>
      </c>
      <c r="C260" s="7" t="s">
        <v>12</v>
      </c>
      <c r="D260" s="11">
        <v>8.3199999999999996E-2</v>
      </c>
      <c r="E260" s="9">
        <v>14</v>
      </c>
      <c r="F260" s="10">
        <f t="shared" si="20"/>
        <v>1.1648000000000001</v>
      </c>
      <c r="G260" s="9">
        <v>0</v>
      </c>
      <c r="H260" s="10">
        <f t="shared" si="21"/>
        <v>0</v>
      </c>
      <c r="I260" s="9"/>
      <c r="J260" s="10">
        <f t="shared" si="22"/>
        <v>0</v>
      </c>
      <c r="K260" s="9">
        <f t="shared" si="24"/>
        <v>14</v>
      </c>
      <c r="L260" s="10">
        <f t="shared" si="23"/>
        <v>1.1648000000000001</v>
      </c>
    </row>
    <row r="261" spans="1:12" ht="11.25" customHeight="1">
      <c r="A261" s="6">
        <v>260</v>
      </c>
      <c r="B261" s="7" t="s">
        <v>251</v>
      </c>
      <c r="C261" s="7" t="s">
        <v>12</v>
      </c>
      <c r="D261" s="11">
        <v>3.8600000000000002E-2</v>
      </c>
      <c r="E261" s="9">
        <v>55</v>
      </c>
      <c r="F261" s="10">
        <f t="shared" si="20"/>
        <v>2.1230000000000002</v>
      </c>
      <c r="G261" s="9">
        <v>0</v>
      </c>
      <c r="H261" s="10">
        <f t="shared" si="21"/>
        <v>0</v>
      </c>
      <c r="I261" s="9"/>
      <c r="J261" s="10">
        <f t="shared" si="22"/>
        <v>0</v>
      </c>
      <c r="K261" s="9">
        <f t="shared" si="24"/>
        <v>55</v>
      </c>
      <c r="L261" s="10">
        <f t="shared" si="23"/>
        <v>2.1230000000000002</v>
      </c>
    </row>
    <row r="262" spans="1:12" ht="11.25" customHeight="1">
      <c r="A262" s="6">
        <v>261</v>
      </c>
      <c r="B262" s="7" t="s">
        <v>252</v>
      </c>
      <c r="C262" s="7" t="s">
        <v>12</v>
      </c>
      <c r="D262" s="11">
        <v>3.7600000000000001E-2</v>
      </c>
      <c r="E262" s="9">
        <v>20</v>
      </c>
      <c r="F262" s="10">
        <f t="shared" si="20"/>
        <v>0.752</v>
      </c>
      <c r="G262" s="9">
        <v>0</v>
      </c>
      <c r="H262" s="10">
        <f t="shared" si="21"/>
        <v>0</v>
      </c>
      <c r="I262" s="9"/>
      <c r="J262" s="10">
        <f t="shared" si="22"/>
        <v>0</v>
      </c>
      <c r="K262" s="9">
        <f t="shared" si="24"/>
        <v>20</v>
      </c>
      <c r="L262" s="10">
        <f t="shared" si="23"/>
        <v>0.752</v>
      </c>
    </row>
    <row r="263" spans="1:12" ht="11.25" customHeight="1">
      <c r="A263" s="6">
        <v>262</v>
      </c>
      <c r="B263" s="7" t="s">
        <v>253</v>
      </c>
      <c r="C263" s="7" t="s">
        <v>12</v>
      </c>
      <c r="D263" s="11">
        <v>0.16039999999999999</v>
      </c>
      <c r="E263" s="9">
        <v>30</v>
      </c>
      <c r="F263" s="10">
        <f t="shared" si="20"/>
        <v>4.8119999999999994</v>
      </c>
      <c r="G263" s="9">
        <v>1000</v>
      </c>
      <c r="H263" s="10">
        <f t="shared" si="21"/>
        <v>160.39999999999998</v>
      </c>
      <c r="I263" s="9">
        <v>50</v>
      </c>
      <c r="J263" s="10">
        <f t="shared" si="22"/>
        <v>8.02</v>
      </c>
      <c r="K263" s="9">
        <f t="shared" si="24"/>
        <v>980</v>
      </c>
      <c r="L263" s="10">
        <f t="shared" si="23"/>
        <v>157.19199999999998</v>
      </c>
    </row>
    <row r="264" spans="1:12" ht="11.25" customHeight="1">
      <c r="A264" s="6">
        <v>263</v>
      </c>
      <c r="B264" s="7" t="s">
        <v>254</v>
      </c>
      <c r="C264" s="7" t="s">
        <v>12</v>
      </c>
      <c r="D264" s="11">
        <v>7.9100000000000004E-2</v>
      </c>
      <c r="E264" s="9">
        <v>5406</v>
      </c>
      <c r="F264" s="10">
        <f t="shared" si="20"/>
        <v>427.6146</v>
      </c>
      <c r="G264" s="9">
        <v>3000</v>
      </c>
      <c r="H264" s="10">
        <f t="shared" si="21"/>
        <v>237.3</v>
      </c>
      <c r="I264" s="9">
        <v>1350</v>
      </c>
      <c r="J264" s="10">
        <f t="shared" si="22"/>
        <v>106.78500000000001</v>
      </c>
      <c r="K264" s="9">
        <f t="shared" si="24"/>
        <v>7056</v>
      </c>
      <c r="L264" s="10">
        <f t="shared" si="23"/>
        <v>558.12959999999998</v>
      </c>
    </row>
    <row r="265" spans="1:12" ht="11.25" customHeight="1">
      <c r="A265" s="6">
        <v>264</v>
      </c>
      <c r="B265" s="7" t="s">
        <v>255</v>
      </c>
      <c r="C265" s="7" t="s">
        <v>12</v>
      </c>
      <c r="D265" s="11">
        <v>0.1164</v>
      </c>
      <c r="E265" s="9">
        <v>70</v>
      </c>
      <c r="F265" s="10">
        <f t="shared" si="20"/>
        <v>8.1479999999999997</v>
      </c>
      <c r="G265" s="9">
        <v>0</v>
      </c>
      <c r="H265" s="10">
        <f t="shared" si="21"/>
        <v>0</v>
      </c>
      <c r="I265" s="9"/>
      <c r="J265" s="10">
        <f t="shared" si="22"/>
        <v>0</v>
      </c>
      <c r="K265" s="9">
        <f t="shared" si="24"/>
        <v>70</v>
      </c>
      <c r="L265" s="10">
        <f t="shared" si="23"/>
        <v>8.1479999999999997</v>
      </c>
    </row>
    <row r="266" spans="1:12" ht="11.25" customHeight="1">
      <c r="A266" s="6">
        <v>265</v>
      </c>
      <c r="B266" s="7" t="s">
        <v>256</v>
      </c>
      <c r="C266" s="7" t="s">
        <v>12</v>
      </c>
      <c r="D266" s="11">
        <v>0.36720000000000003</v>
      </c>
      <c r="E266" s="9">
        <v>457</v>
      </c>
      <c r="F266" s="10">
        <f t="shared" si="20"/>
        <v>167.81040000000002</v>
      </c>
      <c r="G266" s="9">
        <v>1000</v>
      </c>
      <c r="H266" s="10">
        <f t="shared" si="21"/>
        <v>367.20000000000005</v>
      </c>
      <c r="I266" s="9"/>
      <c r="J266" s="10">
        <f t="shared" si="22"/>
        <v>0</v>
      </c>
      <c r="K266" s="9">
        <f t="shared" si="24"/>
        <v>1457</v>
      </c>
      <c r="L266" s="10">
        <f t="shared" si="23"/>
        <v>535.0104</v>
      </c>
    </row>
    <row r="267" spans="1:12" ht="11.25" customHeight="1">
      <c r="A267" s="6">
        <v>266</v>
      </c>
      <c r="B267" s="7" t="s">
        <v>257</v>
      </c>
      <c r="C267" s="7" t="s">
        <v>12</v>
      </c>
      <c r="D267" s="11">
        <v>0.42870000000000003</v>
      </c>
      <c r="E267" s="9">
        <v>23</v>
      </c>
      <c r="F267" s="10">
        <f t="shared" si="20"/>
        <v>9.860100000000001</v>
      </c>
      <c r="G267" s="9">
        <v>0</v>
      </c>
      <c r="H267" s="10">
        <f t="shared" si="21"/>
        <v>0</v>
      </c>
      <c r="I267" s="9"/>
      <c r="J267" s="10">
        <f t="shared" si="22"/>
        <v>0</v>
      </c>
      <c r="K267" s="9">
        <f t="shared" si="24"/>
        <v>23</v>
      </c>
      <c r="L267" s="10">
        <f t="shared" si="23"/>
        <v>9.860100000000001</v>
      </c>
    </row>
    <row r="268" spans="1:12" ht="11.25" customHeight="1">
      <c r="A268" s="6">
        <v>267</v>
      </c>
      <c r="B268" s="7" t="s">
        <v>258</v>
      </c>
      <c r="C268" s="7" t="s">
        <v>12</v>
      </c>
      <c r="D268" s="11">
        <v>3.3300000000000003E-2</v>
      </c>
      <c r="E268" s="9">
        <v>15</v>
      </c>
      <c r="F268" s="10">
        <f t="shared" si="20"/>
        <v>0.49950000000000006</v>
      </c>
      <c r="G268" s="9">
        <v>0</v>
      </c>
      <c r="H268" s="10">
        <f t="shared" si="21"/>
        <v>0</v>
      </c>
      <c r="I268" s="9"/>
      <c r="J268" s="10">
        <f t="shared" si="22"/>
        <v>0</v>
      </c>
      <c r="K268" s="9">
        <f t="shared" si="24"/>
        <v>15</v>
      </c>
      <c r="L268" s="10">
        <f t="shared" si="23"/>
        <v>0.49950000000000006</v>
      </c>
    </row>
    <row r="269" spans="1:12" ht="11.25" customHeight="1">
      <c r="A269" s="6">
        <v>268</v>
      </c>
      <c r="B269" s="7" t="s">
        <v>259</v>
      </c>
      <c r="C269" s="7" t="s">
        <v>12</v>
      </c>
      <c r="D269" s="11">
        <v>1.9E-2</v>
      </c>
      <c r="E269" s="9">
        <v>730</v>
      </c>
      <c r="F269" s="10">
        <f t="shared" si="20"/>
        <v>13.87</v>
      </c>
      <c r="G269" s="9">
        <v>0</v>
      </c>
      <c r="H269" s="10">
        <f t="shared" si="21"/>
        <v>0</v>
      </c>
      <c r="I269" s="9"/>
      <c r="J269" s="10">
        <f t="shared" si="22"/>
        <v>0</v>
      </c>
      <c r="K269" s="9">
        <f t="shared" si="24"/>
        <v>730</v>
      </c>
      <c r="L269" s="10">
        <f t="shared" si="23"/>
        <v>13.87</v>
      </c>
    </row>
    <row r="270" spans="1:12" ht="11.25" customHeight="1">
      <c r="A270" s="6">
        <v>269</v>
      </c>
      <c r="B270" s="7" t="s">
        <v>260</v>
      </c>
      <c r="C270" s="7" t="s">
        <v>12</v>
      </c>
      <c r="D270" s="11">
        <v>4.9599999999999998E-2</v>
      </c>
      <c r="E270" s="9">
        <v>995</v>
      </c>
      <c r="F270" s="10">
        <f t="shared" si="20"/>
        <v>49.351999999999997</v>
      </c>
      <c r="G270" s="9">
        <v>0</v>
      </c>
      <c r="H270" s="10">
        <f t="shared" si="21"/>
        <v>0</v>
      </c>
      <c r="I270" s="9"/>
      <c r="J270" s="10">
        <f t="shared" si="22"/>
        <v>0</v>
      </c>
      <c r="K270" s="9">
        <f t="shared" si="24"/>
        <v>995</v>
      </c>
      <c r="L270" s="10">
        <f t="shared" si="23"/>
        <v>49.351999999999997</v>
      </c>
    </row>
    <row r="271" spans="1:12" ht="11.25" customHeight="1">
      <c r="A271" s="6">
        <v>270</v>
      </c>
      <c r="B271" s="7" t="s">
        <v>261</v>
      </c>
      <c r="C271" s="7" t="s">
        <v>12</v>
      </c>
      <c r="D271" s="11">
        <v>0.24940000000000001</v>
      </c>
      <c r="E271" s="9">
        <v>600</v>
      </c>
      <c r="F271" s="10">
        <f t="shared" si="20"/>
        <v>149.64000000000001</v>
      </c>
      <c r="G271" s="9">
        <v>1000</v>
      </c>
      <c r="H271" s="10">
        <f t="shared" si="21"/>
        <v>249.4</v>
      </c>
      <c r="I271" s="9">
        <v>150</v>
      </c>
      <c r="J271" s="10">
        <f t="shared" si="22"/>
        <v>37.410000000000004</v>
      </c>
      <c r="K271" s="9">
        <f t="shared" si="24"/>
        <v>1450</v>
      </c>
      <c r="L271" s="10">
        <f t="shared" si="23"/>
        <v>361.63</v>
      </c>
    </row>
    <row r="272" spans="1:12" ht="11.25" customHeight="1">
      <c r="A272" s="6">
        <v>271</v>
      </c>
      <c r="B272" s="7" t="s">
        <v>262</v>
      </c>
      <c r="C272" s="7" t="s">
        <v>12</v>
      </c>
      <c r="D272" s="11">
        <v>0.04</v>
      </c>
      <c r="E272" s="9">
        <v>35</v>
      </c>
      <c r="F272" s="10">
        <f t="shared" si="20"/>
        <v>1.4000000000000001</v>
      </c>
      <c r="G272" s="9">
        <v>0</v>
      </c>
      <c r="H272" s="10">
        <f t="shared" si="21"/>
        <v>0</v>
      </c>
      <c r="I272" s="9"/>
      <c r="J272" s="10">
        <f t="shared" si="22"/>
        <v>0</v>
      </c>
      <c r="K272" s="9">
        <f t="shared" si="24"/>
        <v>35</v>
      </c>
      <c r="L272" s="10">
        <f t="shared" si="23"/>
        <v>1.4000000000000001</v>
      </c>
    </row>
    <row r="273" spans="1:12" ht="11.25" customHeight="1">
      <c r="A273" s="6">
        <v>272</v>
      </c>
      <c r="B273" s="7" t="s">
        <v>263</v>
      </c>
      <c r="C273" s="7" t="s">
        <v>12</v>
      </c>
      <c r="D273" s="11">
        <v>5.8700000000000002E-2</v>
      </c>
      <c r="E273" s="9">
        <v>1200</v>
      </c>
      <c r="F273" s="10">
        <f t="shared" si="20"/>
        <v>70.44</v>
      </c>
      <c r="G273" s="9">
        <v>0</v>
      </c>
      <c r="H273" s="10">
        <f t="shared" si="21"/>
        <v>0</v>
      </c>
      <c r="I273" s="9">
        <v>160</v>
      </c>
      <c r="J273" s="10">
        <f t="shared" si="22"/>
        <v>9.3919999999999995</v>
      </c>
      <c r="K273" s="9">
        <f t="shared" si="24"/>
        <v>1040</v>
      </c>
      <c r="L273" s="10">
        <f t="shared" si="23"/>
        <v>61.048000000000002</v>
      </c>
    </row>
    <row r="274" spans="1:12" ht="11.25" customHeight="1">
      <c r="A274" s="6">
        <v>273</v>
      </c>
      <c r="B274" s="7" t="s">
        <v>264</v>
      </c>
      <c r="C274" s="7" t="s">
        <v>12</v>
      </c>
      <c r="D274" s="11">
        <v>6.8400000000000002E-2</v>
      </c>
      <c r="E274" s="9">
        <v>600</v>
      </c>
      <c r="F274" s="10">
        <f t="shared" si="20"/>
        <v>41.04</v>
      </c>
      <c r="G274" s="9">
        <v>500</v>
      </c>
      <c r="H274" s="10">
        <f t="shared" si="21"/>
        <v>34.200000000000003</v>
      </c>
      <c r="I274" s="9">
        <v>150</v>
      </c>
      <c r="J274" s="10">
        <f t="shared" si="22"/>
        <v>10.26</v>
      </c>
      <c r="K274" s="9">
        <f t="shared" si="24"/>
        <v>950</v>
      </c>
      <c r="L274" s="10">
        <f t="shared" si="23"/>
        <v>64.98</v>
      </c>
    </row>
    <row r="275" spans="1:12" ht="11.25" customHeight="1">
      <c r="A275" s="6">
        <v>274</v>
      </c>
      <c r="B275" s="7" t="s">
        <v>265</v>
      </c>
      <c r="C275" s="7" t="s">
        <v>12</v>
      </c>
      <c r="D275" s="11">
        <v>0.16350000000000001</v>
      </c>
      <c r="E275" s="9">
        <v>1970</v>
      </c>
      <c r="F275" s="10">
        <f t="shared" si="20"/>
        <v>322.09500000000003</v>
      </c>
      <c r="G275" s="9">
        <v>0</v>
      </c>
      <c r="H275" s="10">
        <f t="shared" si="21"/>
        <v>0</v>
      </c>
      <c r="I275" s="9">
        <v>240</v>
      </c>
      <c r="J275" s="10">
        <f t="shared" si="22"/>
        <v>39.24</v>
      </c>
      <c r="K275" s="9">
        <f t="shared" si="24"/>
        <v>1730</v>
      </c>
      <c r="L275" s="10">
        <f t="shared" si="23"/>
        <v>282.85500000000002</v>
      </c>
    </row>
    <row r="276" spans="1:12" ht="11.25" customHeight="1">
      <c r="A276" s="6">
        <v>275</v>
      </c>
      <c r="B276" s="7" t="s">
        <v>266</v>
      </c>
      <c r="C276" s="7" t="s">
        <v>12</v>
      </c>
      <c r="D276" s="11">
        <v>0.18360000000000001</v>
      </c>
      <c r="E276" s="9">
        <v>3050</v>
      </c>
      <c r="F276" s="10">
        <f t="shared" si="20"/>
        <v>559.98</v>
      </c>
      <c r="G276" s="9">
        <v>2000</v>
      </c>
      <c r="H276" s="10">
        <f t="shared" si="21"/>
        <v>367.20000000000005</v>
      </c>
      <c r="I276" s="9"/>
      <c r="J276" s="10">
        <f t="shared" si="22"/>
        <v>0</v>
      </c>
      <c r="K276" s="9">
        <f t="shared" si="24"/>
        <v>5050</v>
      </c>
      <c r="L276" s="10">
        <f t="shared" si="23"/>
        <v>927.18000000000006</v>
      </c>
    </row>
    <row r="277" spans="1:12" ht="11.25" customHeight="1">
      <c r="A277" s="6">
        <v>276</v>
      </c>
      <c r="B277" s="7" t="s">
        <v>266</v>
      </c>
      <c r="C277" s="7" t="s">
        <v>12</v>
      </c>
      <c r="D277" s="11">
        <v>0.19700000000000001</v>
      </c>
      <c r="E277" s="9">
        <v>1100</v>
      </c>
      <c r="F277" s="10">
        <f t="shared" si="20"/>
        <v>216.70000000000002</v>
      </c>
      <c r="G277" s="9">
        <v>0</v>
      </c>
      <c r="H277" s="10">
        <f t="shared" si="21"/>
        <v>0</v>
      </c>
      <c r="I277" s="9">
        <v>1100</v>
      </c>
      <c r="J277" s="10">
        <f t="shared" si="22"/>
        <v>216.70000000000002</v>
      </c>
      <c r="K277" s="9">
        <f t="shared" si="24"/>
        <v>0</v>
      </c>
      <c r="L277" s="10">
        <f t="shared" si="23"/>
        <v>0</v>
      </c>
    </row>
    <row r="278" spans="1:12" ht="11.25" customHeight="1">
      <c r="A278" s="6">
        <v>277</v>
      </c>
      <c r="B278" s="7" t="s">
        <v>267</v>
      </c>
      <c r="C278" s="7" t="s">
        <v>12</v>
      </c>
      <c r="D278" s="11">
        <v>8.5500000000000007E-2</v>
      </c>
      <c r="E278" s="9">
        <v>2800</v>
      </c>
      <c r="F278" s="10">
        <f t="shared" si="20"/>
        <v>239.4</v>
      </c>
      <c r="G278" s="9">
        <v>0</v>
      </c>
      <c r="H278" s="10">
        <f t="shared" si="21"/>
        <v>0</v>
      </c>
      <c r="I278" s="9">
        <v>350</v>
      </c>
      <c r="J278" s="10">
        <f t="shared" si="22"/>
        <v>29.925000000000001</v>
      </c>
      <c r="K278" s="9">
        <f t="shared" si="24"/>
        <v>2450</v>
      </c>
      <c r="L278" s="10">
        <f t="shared" si="23"/>
        <v>209.47500000000002</v>
      </c>
    </row>
    <row r="279" spans="1:12" ht="11.25" customHeight="1">
      <c r="A279" s="6">
        <v>278</v>
      </c>
      <c r="B279" s="7" t="s">
        <v>268</v>
      </c>
      <c r="C279" s="7" t="s">
        <v>12</v>
      </c>
      <c r="D279" s="11">
        <v>1.8320000000000001</v>
      </c>
      <c r="E279" s="9">
        <v>5</v>
      </c>
      <c r="F279" s="10">
        <f t="shared" si="20"/>
        <v>9.16</v>
      </c>
      <c r="G279" s="9">
        <v>0</v>
      </c>
      <c r="H279" s="10">
        <f t="shared" si="21"/>
        <v>0</v>
      </c>
      <c r="I279" s="9"/>
      <c r="J279" s="10">
        <f t="shared" si="22"/>
        <v>0</v>
      </c>
      <c r="K279" s="9">
        <f t="shared" si="24"/>
        <v>5</v>
      </c>
      <c r="L279" s="10">
        <f t="shared" si="23"/>
        <v>9.16</v>
      </c>
    </row>
    <row r="280" spans="1:12" ht="11.25" customHeight="1">
      <c r="A280" s="6">
        <v>279</v>
      </c>
      <c r="B280" s="7" t="s">
        <v>269</v>
      </c>
      <c r="C280" s="7" t="s">
        <v>12</v>
      </c>
      <c r="D280" s="11">
        <v>0.68169999999999997</v>
      </c>
      <c r="E280" s="9">
        <v>10</v>
      </c>
      <c r="F280" s="10">
        <f t="shared" si="20"/>
        <v>6.8170000000000002</v>
      </c>
      <c r="G280" s="9">
        <v>0</v>
      </c>
      <c r="H280" s="10">
        <f t="shared" si="21"/>
        <v>0</v>
      </c>
      <c r="I280" s="9"/>
      <c r="J280" s="10">
        <f t="shared" si="22"/>
        <v>0</v>
      </c>
      <c r="K280" s="9">
        <f t="shared" si="24"/>
        <v>10</v>
      </c>
      <c r="L280" s="10">
        <f t="shared" si="23"/>
        <v>6.8170000000000002</v>
      </c>
    </row>
    <row r="281" spans="1:12" ht="11.25" customHeight="1">
      <c r="A281" s="6">
        <v>280</v>
      </c>
      <c r="B281" s="7" t="s">
        <v>270</v>
      </c>
      <c r="C281" s="7" t="s">
        <v>12</v>
      </c>
      <c r="D281" s="11">
        <v>3.3500000000000002E-2</v>
      </c>
      <c r="E281" s="9">
        <v>60</v>
      </c>
      <c r="F281" s="10">
        <f t="shared" si="20"/>
        <v>2.0100000000000002</v>
      </c>
      <c r="G281" s="9">
        <v>0</v>
      </c>
      <c r="H281" s="10">
        <f t="shared" si="21"/>
        <v>0</v>
      </c>
      <c r="I281" s="9">
        <v>10</v>
      </c>
      <c r="J281" s="10">
        <f t="shared" si="22"/>
        <v>0.33500000000000002</v>
      </c>
      <c r="K281" s="9">
        <f t="shared" si="24"/>
        <v>50</v>
      </c>
      <c r="L281" s="10">
        <f t="shared" si="23"/>
        <v>1.675</v>
      </c>
    </row>
    <row r="282" spans="1:12" ht="11.25" customHeight="1">
      <c r="A282" s="6">
        <v>281</v>
      </c>
      <c r="B282" s="7" t="s">
        <v>271</v>
      </c>
      <c r="C282" s="7" t="s">
        <v>12</v>
      </c>
      <c r="D282" s="11">
        <v>4.3999999999999997E-2</v>
      </c>
      <c r="E282" s="9">
        <v>10</v>
      </c>
      <c r="F282" s="10">
        <f t="shared" si="20"/>
        <v>0.43999999999999995</v>
      </c>
      <c r="G282" s="9">
        <v>0</v>
      </c>
      <c r="H282" s="10">
        <f t="shared" si="21"/>
        <v>0</v>
      </c>
      <c r="I282" s="9"/>
      <c r="J282" s="10">
        <f t="shared" si="22"/>
        <v>0</v>
      </c>
      <c r="K282" s="9">
        <f t="shared" si="24"/>
        <v>10</v>
      </c>
      <c r="L282" s="10">
        <f t="shared" si="23"/>
        <v>0.43999999999999995</v>
      </c>
    </row>
    <row r="283" spans="1:12" ht="11.25" customHeight="1">
      <c r="A283" s="6">
        <v>282</v>
      </c>
      <c r="B283" s="7" t="s">
        <v>272</v>
      </c>
      <c r="C283" s="7" t="s">
        <v>12</v>
      </c>
      <c r="D283" s="11">
        <v>3.0200000000000001E-2</v>
      </c>
      <c r="E283" s="9">
        <v>515</v>
      </c>
      <c r="F283" s="10">
        <f t="shared" si="20"/>
        <v>15.553000000000001</v>
      </c>
      <c r="G283" s="9">
        <v>1000</v>
      </c>
      <c r="H283" s="10">
        <f t="shared" si="21"/>
        <v>30.200000000000003</v>
      </c>
      <c r="I283" s="9">
        <v>230</v>
      </c>
      <c r="J283" s="10">
        <f t="shared" si="22"/>
        <v>6.9460000000000006</v>
      </c>
      <c r="K283" s="9">
        <f t="shared" si="24"/>
        <v>1285</v>
      </c>
      <c r="L283" s="10">
        <f t="shared" si="23"/>
        <v>38.807000000000002</v>
      </c>
    </row>
    <row r="284" spans="1:12" ht="11.25" customHeight="1">
      <c r="A284" s="6">
        <v>283</v>
      </c>
      <c r="B284" s="7" t="s">
        <v>273</v>
      </c>
      <c r="C284" s="7" t="s">
        <v>12</v>
      </c>
      <c r="D284" s="11">
        <v>2.01E-2</v>
      </c>
      <c r="E284" s="9">
        <v>926</v>
      </c>
      <c r="F284" s="10">
        <f t="shared" si="20"/>
        <v>18.6126</v>
      </c>
      <c r="G284" s="9">
        <v>0</v>
      </c>
      <c r="H284" s="10">
        <f t="shared" si="21"/>
        <v>0</v>
      </c>
      <c r="I284" s="9">
        <v>150</v>
      </c>
      <c r="J284" s="10">
        <f t="shared" si="22"/>
        <v>3.0150000000000001</v>
      </c>
      <c r="K284" s="9">
        <f t="shared" si="24"/>
        <v>776</v>
      </c>
      <c r="L284" s="10">
        <f t="shared" si="23"/>
        <v>15.5976</v>
      </c>
    </row>
    <row r="285" spans="1:12" ht="11.25" customHeight="1">
      <c r="A285" s="6">
        <v>284</v>
      </c>
      <c r="B285" s="7" t="s">
        <v>274</v>
      </c>
      <c r="C285" s="7" t="s">
        <v>12</v>
      </c>
      <c r="D285" s="11">
        <v>4.3200000000000002E-2</v>
      </c>
      <c r="E285" s="9">
        <v>10</v>
      </c>
      <c r="F285" s="10">
        <f t="shared" si="20"/>
        <v>0.43200000000000005</v>
      </c>
      <c r="G285" s="9">
        <v>0</v>
      </c>
      <c r="H285" s="10">
        <f t="shared" si="21"/>
        <v>0</v>
      </c>
      <c r="I285" s="9"/>
      <c r="J285" s="10">
        <f t="shared" si="22"/>
        <v>0</v>
      </c>
      <c r="K285" s="9">
        <f t="shared" si="24"/>
        <v>10</v>
      </c>
      <c r="L285" s="10">
        <f t="shared" si="23"/>
        <v>0.43200000000000005</v>
      </c>
    </row>
    <row r="286" spans="1:12" ht="11.25" customHeight="1">
      <c r="B286" s="14" t="s">
        <v>275</v>
      </c>
      <c r="C286" s="15"/>
      <c r="D286" s="16"/>
      <c r="E286" s="17">
        <f t="shared" ref="E286:L286" si="25">SUM(E2:E285)</f>
        <v>160530</v>
      </c>
      <c r="F286" s="18">
        <f t="shared" si="25"/>
        <v>20612.012025000011</v>
      </c>
      <c r="G286" s="17">
        <f t="shared" si="25"/>
        <v>127830</v>
      </c>
      <c r="H286" s="18">
        <f t="shared" si="25"/>
        <v>14669.052000000005</v>
      </c>
      <c r="I286" s="17">
        <f t="shared" si="25"/>
        <v>83385</v>
      </c>
      <c r="J286" s="18">
        <f t="shared" si="25"/>
        <v>9999.3212499999972</v>
      </c>
      <c r="K286" s="17">
        <f t="shared" si="25"/>
        <v>204975</v>
      </c>
      <c r="L286" s="18">
        <f t="shared" si="25"/>
        <v>25281.742774999995</v>
      </c>
    </row>
    <row r="287" spans="1:12" ht="11.25" customHeight="1">
      <c r="B287" s="19"/>
      <c r="C287" s="19"/>
      <c r="E287" s="19"/>
      <c r="F287" s="20">
        <v>20612.009999999998</v>
      </c>
      <c r="G287" s="19"/>
      <c r="H287" s="20">
        <v>14669.05</v>
      </c>
      <c r="I287" s="19"/>
      <c r="J287" s="20">
        <v>9999.32</v>
      </c>
      <c r="K287" s="19"/>
      <c r="L287" s="20">
        <v>25281.74</v>
      </c>
    </row>
    <row r="288" spans="1:12" ht="11.25" customHeight="1">
      <c r="E288" s="9"/>
      <c r="F288" s="12"/>
      <c r="G288" s="9"/>
      <c r="H288" s="12"/>
      <c r="I288" s="9"/>
      <c r="J288" s="12"/>
      <c r="K288" s="9"/>
      <c r="L288" s="12"/>
    </row>
  </sheetData>
  <autoFilter ref="A1:L287"/>
  <phoneticPr fontId="4" type="noConversion"/>
  <printOptions gridLines="1"/>
  <pageMargins left="0.6" right="0.16" top="0.74803149606299213" bottom="0.74803149606299213" header="0.31496062992125984" footer="0.31496062992125984"/>
  <pageSetup paperSize="9" orientation="portrait" blackAndWhite="1" r:id="rId1"/>
  <headerFooter>
    <oddHeader>&amp;C&amp;12 2017年8月份莲河中药进销存明细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8月</vt:lpstr>
      <vt:lpstr>9月</vt:lpstr>
      <vt:lpstr>'8月'!Print_Area</vt:lpstr>
      <vt:lpstr>'9月'!Print_Area</vt:lpstr>
      <vt:lpstr>'8月'!Print_Titles</vt:lpstr>
      <vt:lpstr>'9月'!Print_Titles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管理员[1001]</dc:creator>
  <cp:lastModifiedBy>CYJ</cp:lastModifiedBy>
  <dcterms:created xsi:type="dcterms:W3CDTF">2018-01-08T08:03:43Z</dcterms:created>
  <dcterms:modified xsi:type="dcterms:W3CDTF">2018-01-08T15:16:00Z</dcterms:modified>
</cp:coreProperties>
</file>