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70" windowHeight="8385"/>
  </bookViews>
  <sheets>
    <sheet name="单病种" sheetId="2" r:id="rId1"/>
    <sheet name="日间手术" sheetId="3" r:id="rId2"/>
  </sheets>
  <externalReferences>
    <externalReference r:id="rId3"/>
  </externalReferences>
  <definedNames>
    <definedName name="_xlnm._FilterDatabase" localSheetId="0" hidden="1">单病种!$B$2:$I$484</definedName>
  </definedNames>
  <calcPr calcId="144525" concurrentCalc="0"/>
</workbook>
</file>

<file path=xl/sharedStrings.xml><?xml version="1.0" encoding="utf-8"?>
<sst xmlns="http://schemas.openxmlformats.org/spreadsheetml/2006/main" count="784">
  <si>
    <t>福州市单病种映射表</t>
  </si>
  <si>
    <t>序号</t>
  </si>
  <si>
    <t>病种编码</t>
  </si>
  <si>
    <t>批次</t>
  </si>
  <si>
    <t>原省医保病种编码</t>
  </si>
  <si>
    <t>病种名称（主诊断）</t>
  </si>
  <si>
    <t>国家病种代码</t>
  </si>
  <si>
    <t>国家病种名称</t>
  </si>
  <si>
    <t>政策文号</t>
  </si>
  <si>
    <t>BZ0000001</t>
  </si>
  <si>
    <t>第一批</t>
  </si>
  <si>
    <t>过敏性紫癜</t>
  </si>
  <si>
    <t>BZ0000002</t>
  </si>
  <si>
    <t>特发性血小板减少性紫癜</t>
  </si>
  <si>
    <t>BZ0000003</t>
  </si>
  <si>
    <t>原发性甲状腺功能减退症</t>
  </si>
  <si>
    <t>BZ0000004</t>
  </si>
  <si>
    <t>短暂性脑缺血发作</t>
  </si>
  <si>
    <t>BZ0000005</t>
  </si>
  <si>
    <t>支气管肺炎</t>
  </si>
  <si>
    <t>BZ0000006</t>
  </si>
  <si>
    <t>支气管扩张</t>
  </si>
  <si>
    <t>BZ0000007</t>
  </si>
  <si>
    <t>十二指肠溃疡伴出血</t>
  </si>
  <si>
    <t>BZ0000008</t>
  </si>
  <si>
    <t>类风湿性关节炎</t>
  </si>
  <si>
    <t>BZ0000009</t>
  </si>
  <si>
    <t>急性肾小球肾炎</t>
  </si>
  <si>
    <t>BZ0000010</t>
  </si>
  <si>
    <t>急性肾盂肾炎</t>
  </si>
  <si>
    <t>BZ0000011</t>
  </si>
  <si>
    <t>预激综合征</t>
  </si>
  <si>
    <t>BZ0000012</t>
  </si>
  <si>
    <t>阵发性室上性心动过速</t>
  </si>
  <si>
    <t>BZ0000013</t>
  </si>
  <si>
    <t>房室结折返性心动过速</t>
  </si>
  <si>
    <t>BZ0000014</t>
  </si>
  <si>
    <t>病态窦房结综合征</t>
  </si>
  <si>
    <t>BZ0000015</t>
  </si>
  <si>
    <t xml:space="preserve">甲状腺癌术后 </t>
  </si>
  <si>
    <t>BZ0000016</t>
  </si>
  <si>
    <t>结肠息肉</t>
  </si>
  <si>
    <t>BZ0000017</t>
  </si>
  <si>
    <t>胃癌</t>
  </si>
  <si>
    <t>BZ0000018</t>
  </si>
  <si>
    <t>BZ0000019</t>
  </si>
  <si>
    <t>BZ0000020</t>
  </si>
  <si>
    <t>BZ0000021</t>
  </si>
  <si>
    <t>BZ0000022</t>
  </si>
  <si>
    <t>BZ0000023</t>
  </si>
  <si>
    <t>结肠癌</t>
  </si>
  <si>
    <t>BZ0000024</t>
  </si>
  <si>
    <t>BZ0000025</t>
  </si>
  <si>
    <t>BZ0000026</t>
  </si>
  <si>
    <t>BZ0000027</t>
  </si>
  <si>
    <t>BZ0000028</t>
  </si>
  <si>
    <t>BZ0000029</t>
  </si>
  <si>
    <t>支气管肺癌</t>
  </si>
  <si>
    <t>BZ0000030</t>
  </si>
  <si>
    <t>BZ0000031</t>
  </si>
  <si>
    <t>BZ0000032</t>
  </si>
  <si>
    <t>BZ0000033</t>
  </si>
  <si>
    <t>BZ0000034</t>
  </si>
  <si>
    <t>乳腺癌</t>
  </si>
  <si>
    <t>BZ0000035</t>
  </si>
  <si>
    <t>前列腺癌</t>
  </si>
  <si>
    <t>BZ0000036</t>
  </si>
  <si>
    <t>膀胱癌</t>
  </si>
  <si>
    <t>BZ0000037</t>
  </si>
  <si>
    <t>BZ0000038</t>
  </si>
  <si>
    <t>甲状腺癌</t>
  </si>
  <si>
    <t>BZ0000039</t>
  </si>
  <si>
    <t>BZ0000040</t>
  </si>
  <si>
    <t>乳腺良性肿瘤</t>
  </si>
  <si>
    <t>BZ0000041</t>
  </si>
  <si>
    <t>子宫平滑肌瘤</t>
  </si>
  <si>
    <t>BZ0000042</t>
  </si>
  <si>
    <t>BZ0000043</t>
  </si>
  <si>
    <t>BZ0000044</t>
  </si>
  <si>
    <t>BZ0000045</t>
  </si>
  <si>
    <t>BZ0000046</t>
  </si>
  <si>
    <t>BZ0000047</t>
  </si>
  <si>
    <t>卵巢良性肿瘤</t>
  </si>
  <si>
    <t>BZ0000048</t>
  </si>
  <si>
    <t>BZ0000049</t>
  </si>
  <si>
    <t>结节性甲状腺肿</t>
  </si>
  <si>
    <t>BZ0000050</t>
  </si>
  <si>
    <t>BZ0000051</t>
  </si>
  <si>
    <t>BZ0000052</t>
  </si>
  <si>
    <t>BZ0000053</t>
  </si>
  <si>
    <t>老年性白内障</t>
  </si>
  <si>
    <t>BZ0000054</t>
  </si>
  <si>
    <t>原发性急性闭角型青光眼</t>
  </si>
  <si>
    <t>BZ0000055</t>
  </si>
  <si>
    <t>风湿性心脏病二尖瓣病变</t>
  </si>
  <si>
    <t>BZ0000056</t>
  </si>
  <si>
    <t>下肢静脉曲张</t>
  </si>
  <si>
    <t>BZ0000057</t>
  </si>
  <si>
    <t>内痔</t>
  </si>
  <si>
    <t>BZ0000058</t>
  </si>
  <si>
    <t>BZ0000059</t>
  </si>
  <si>
    <t>外痔</t>
  </si>
  <si>
    <t>BZ0000060</t>
  </si>
  <si>
    <t>混合痔</t>
  </si>
  <si>
    <t>BZ0000061</t>
  </si>
  <si>
    <t>BZ0000062</t>
  </si>
  <si>
    <t>慢性鼻窦炎</t>
  </si>
  <si>
    <t>BZ0000063</t>
  </si>
  <si>
    <t>鼻中隔偏曲</t>
  </si>
  <si>
    <t>BZ0000064</t>
  </si>
  <si>
    <t>慢性扁桃体炎</t>
  </si>
  <si>
    <t>BZ0000065</t>
  </si>
  <si>
    <t>自发性气胸</t>
  </si>
  <si>
    <t>BZ0000066</t>
  </si>
  <si>
    <t>BZ0000067</t>
  </si>
  <si>
    <t>急性单纯性阑尾炎</t>
  </si>
  <si>
    <t>BZ0000068</t>
  </si>
  <si>
    <t>BZ0000069</t>
  </si>
  <si>
    <t>腹股沟疝</t>
  </si>
  <si>
    <t>BZ0000070</t>
  </si>
  <si>
    <t>BZ0000071</t>
  </si>
  <si>
    <t>BZ0000072</t>
  </si>
  <si>
    <t>胆囊结石</t>
  </si>
  <si>
    <t>BZ0000073</t>
  </si>
  <si>
    <t>BZ0000074</t>
  </si>
  <si>
    <t>胆囊息肉</t>
  </si>
  <si>
    <t>BZ0000075</t>
  </si>
  <si>
    <t>BZ0000076</t>
  </si>
  <si>
    <t>膝关节骨性关节炎</t>
  </si>
  <si>
    <t>BZ0000077</t>
  </si>
  <si>
    <t>腰椎间盘突出</t>
  </si>
  <si>
    <t>BZ0000078</t>
  </si>
  <si>
    <t>BZ0000079</t>
  </si>
  <si>
    <t>输尿管结石</t>
  </si>
  <si>
    <t>BZ0000080</t>
  </si>
  <si>
    <t>前列腺增生</t>
  </si>
  <si>
    <t>BZ0000081</t>
  </si>
  <si>
    <t>BZ0000082</t>
  </si>
  <si>
    <t>输卵管妊娠</t>
  </si>
  <si>
    <t>BZ0000083</t>
  </si>
  <si>
    <t>BZ0000084</t>
  </si>
  <si>
    <t>BZ0000085</t>
  </si>
  <si>
    <t>BZ0000086</t>
  </si>
  <si>
    <t>室间隔缺损</t>
  </si>
  <si>
    <t>BZ0000087</t>
  </si>
  <si>
    <t>BZ0000088</t>
  </si>
  <si>
    <t>房间隔缺损</t>
  </si>
  <si>
    <t>BZ0000089</t>
  </si>
  <si>
    <t>BZ0000090</t>
  </si>
  <si>
    <t>锁骨骨折</t>
  </si>
  <si>
    <t>BZ0000091</t>
  </si>
  <si>
    <t>肱骨上端骨折</t>
  </si>
  <si>
    <t>BZ0000092</t>
  </si>
  <si>
    <t>肱骨干骨折</t>
  </si>
  <si>
    <t>BZ0000093</t>
  </si>
  <si>
    <t>肱骨骨折</t>
  </si>
  <si>
    <t>BZ0000094</t>
  </si>
  <si>
    <t>肱骨髁骨折</t>
  </si>
  <si>
    <t>BZ0000095</t>
  </si>
  <si>
    <t>尺骨鹰嘴骨折</t>
  </si>
  <si>
    <t>BZ0000096</t>
  </si>
  <si>
    <t>桡骨头骨折</t>
  </si>
  <si>
    <t>BZ0000097</t>
  </si>
  <si>
    <t>股骨颈骨折</t>
  </si>
  <si>
    <t>BZ0000098</t>
  </si>
  <si>
    <t>BZ0000099</t>
  </si>
  <si>
    <t>股骨干骨折</t>
  </si>
  <si>
    <t>BZ0000100</t>
  </si>
  <si>
    <t>跟腱断裂</t>
  </si>
  <si>
    <t>BZ0000101</t>
  </si>
  <si>
    <t>第二批</t>
  </si>
  <si>
    <t>甲状腺良性肿瘤</t>
  </si>
  <si>
    <t>BZ0000102</t>
  </si>
  <si>
    <t>BZ0000103</t>
  </si>
  <si>
    <t>BZ0000104</t>
  </si>
  <si>
    <t>BZ0000105</t>
  </si>
  <si>
    <t>翼状胬肉</t>
  </si>
  <si>
    <t>BZ0000106</t>
  </si>
  <si>
    <t>BZ0000107</t>
  </si>
  <si>
    <t>声带息肉</t>
  </si>
  <si>
    <t>BZ0000108</t>
  </si>
  <si>
    <t>下颌骨骨折</t>
  </si>
  <si>
    <t>BZ0000109</t>
  </si>
  <si>
    <t>甲状舌管囊肿</t>
  </si>
  <si>
    <t>BZ0000110</t>
  </si>
  <si>
    <t>结核性胸膜炎</t>
  </si>
  <si>
    <t>BZ0000111</t>
  </si>
  <si>
    <t>动脉导管未闭</t>
  </si>
  <si>
    <t>BZ0000112</t>
  </si>
  <si>
    <t>法洛四联症</t>
  </si>
  <si>
    <t>BZ0000113</t>
  </si>
  <si>
    <t>BZ0000114</t>
  </si>
  <si>
    <t>BZ0000115</t>
  </si>
  <si>
    <t>不稳定性心绞痛</t>
  </si>
  <si>
    <t>BZ0000116</t>
  </si>
  <si>
    <t>急性非ST段抬高性心肌梗死</t>
  </si>
  <si>
    <t>BZ0000117</t>
  </si>
  <si>
    <t>急性ST段抬高心肌梗死</t>
  </si>
  <si>
    <t>BZ0000118</t>
  </si>
  <si>
    <t>直肠息肉</t>
  </si>
  <si>
    <t>BZ0000119</t>
  </si>
  <si>
    <t>BZ0000120</t>
  </si>
  <si>
    <t>BZ0000121</t>
  </si>
  <si>
    <t>肛裂</t>
  </si>
  <si>
    <t>BZ0000122</t>
  </si>
  <si>
    <t>食管平滑肌瘤</t>
  </si>
  <si>
    <t>BZ0000123</t>
  </si>
  <si>
    <t>BZ0000124</t>
  </si>
  <si>
    <t>直肠癌</t>
  </si>
  <si>
    <t>BZ0000125</t>
  </si>
  <si>
    <t>BZ0000126</t>
  </si>
  <si>
    <t>BZ0000127</t>
  </si>
  <si>
    <t>BZ0000128</t>
  </si>
  <si>
    <t>急性化脓性阑尾炎</t>
  </si>
  <si>
    <t>BZ0000129</t>
  </si>
  <si>
    <t>BZ0000130</t>
  </si>
  <si>
    <t>肾癌</t>
  </si>
  <si>
    <t>BZ0000131</t>
  </si>
  <si>
    <t>BZ0000132</t>
  </si>
  <si>
    <t>终末期肾脏病</t>
  </si>
  <si>
    <t>BZ0000133</t>
  </si>
  <si>
    <t>肾结石</t>
  </si>
  <si>
    <t>BZ0000134</t>
  </si>
  <si>
    <t>精索静脉曲张</t>
  </si>
  <si>
    <t>BZ0000135</t>
  </si>
  <si>
    <t>BZ0000136</t>
  </si>
  <si>
    <t>BZ0000137</t>
  </si>
  <si>
    <t>BZ0000138</t>
  </si>
  <si>
    <t>BZ0000139</t>
  </si>
  <si>
    <t>BZ0000140</t>
  </si>
  <si>
    <t>睾丸鞘膜积液</t>
  </si>
  <si>
    <t>BZ0000141</t>
  </si>
  <si>
    <t>BZ0000142</t>
  </si>
  <si>
    <t>子宫腺肌病</t>
  </si>
  <si>
    <t>BZ0000143</t>
  </si>
  <si>
    <t>BZ0000144</t>
  </si>
  <si>
    <t>BZ0000145</t>
  </si>
  <si>
    <t>BZ0000146</t>
  </si>
  <si>
    <t>宫颈癌</t>
  </si>
  <si>
    <t>BZ0000147</t>
  </si>
  <si>
    <t>BZ0000148</t>
  </si>
  <si>
    <t>BZ0000149</t>
  </si>
  <si>
    <t>BZ0000150</t>
  </si>
  <si>
    <t>BZ0000151</t>
  </si>
  <si>
    <t>BZ0000152</t>
  </si>
  <si>
    <t>胫骨平台骨折</t>
  </si>
  <si>
    <t>BZ0000153</t>
  </si>
  <si>
    <t>踝关节骨折</t>
  </si>
  <si>
    <t>BZ0000154</t>
  </si>
  <si>
    <t>BZ0000155</t>
  </si>
  <si>
    <t>闭合性胫骨平台骨折</t>
  </si>
  <si>
    <t>BZ0000156</t>
  </si>
  <si>
    <t>BZ0000157</t>
  </si>
  <si>
    <t>髋关节骨关节炎</t>
  </si>
  <si>
    <t>BZ0000158</t>
  </si>
  <si>
    <t>膝关节骨关节炎</t>
  </si>
  <si>
    <t>BZ0000159</t>
  </si>
  <si>
    <t>股骨头坏死（FicatIII-IV期，严重疼痛伴功能障碍）</t>
  </si>
  <si>
    <t>BZFZ00023</t>
  </si>
  <si>
    <t>第三批</t>
  </si>
  <si>
    <t>癫痫</t>
  </si>
  <si>
    <t>BZFZ00024</t>
  </si>
  <si>
    <t>高血压脑出血</t>
  </si>
  <si>
    <t>BZFZ00025</t>
  </si>
  <si>
    <t>BZFZ00026</t>
  </si>
  <si>
    <t>脑出血后遗症</t>
  </si>
  <si>
    <t>BZFZ00027</t>
  </si>
  <si>
    <t>创伤性急性硬膜下出血</t>
  </si>
  <si>
    <t>BZFZ00028</t>
  </si>
  <si>
    <t>慢性硬膜下血肿</t>
  </si>
  <si>
    <t>BZFZ00029</t>
  </si>
  <si>
    <t>脑梗死</t>
  </si>
  <si>
    <t>BZFZ00030</t>
  </si>
  <si>
    <t>BZFZ00031</t>
  </si>
  <si>
    <t>腔隙性脑梗死</t>
  </si>
  <si>
    <t>BZFZ00032</t>
  </si>
  <si>
    <t>脑梗死后遗症</t>
  </si>
  <si>
    <t>BZFZ00033</t>
  </si>
  <si>
    <t>脑挫伤</t>
  </si>
  <si>
    <t>BZFZ00034</t>
  </si>
  <si>
    <t>BZFZ00035</t>
  </si>
  <si>
    <t>脑震荡</t>
  </si>
  <si>
    <t>BZFZ00036</t>
  </si>
  <si>
    <t>头皮裂伤</t>
  </si>
  <si>
    <t>BZFZ00037</t>
  </si>
  <si>
    <t>全身挫伤，多处</t>
  </si>
  <si>
    <t>BZFZ00038</t>
  </si>
  <si>
    <t>头晕和眩晕</t>
  </si>
  <si>
    <t>BZFZ00039</t>
  </si>
  <si>
    <t>蛛网膜下腔出血</t>
  </si>
  <si>
    <t>BZFZ00040</t>
  </si>
  <si>
    <t>蛛网膜下腔出血（伴动脉瘤）</t>
  </si>
  <si>
    <t>BZFZ00041</t>
  </si>
  <si>
    <t>后循环缺血</t>
  </si>
  <si>
    <t>BZFZ00042</t>
  </si>
  <si>
    <t>病毒性心肌炎</t>
  </si>
  <si>
    <t>BZFZ00043</t>
  </si>
  <si>
    <t>冠状动脉粥样硬化性心脏病</t>
  </si>
  <si>
    <t>BZFZ00044</t>
  </si>
  <si>
    <t>BZFZ00045</t>
  </si>
  <si>
    <t>不稳定型心绞痛</t>
  </si>
  <si>
    <t>BZFZ00046</t>
  </si>
  <si>
    <t>急性心肌梗死</t>
  </si>
  <si>
    <t>BZFZ00047</t>
  </si>
  <si>
    <t>心功能不全</t>
  </si>
  <si>
    <t>BZFZ00048</t>
  </si>
  <si>
    <t>BZFZ00049</t>
  </si>
  <si>
    <t>发热性惊厥</t>
  </si>
  <si>
    <t>BZFZ00050</t>
  </si>
  <si>
    <t>BZFZ00051</t>
  </si>
  <si>
    <t>支原体性肺炎</t>
  </si>
  <si>
    <t>BZFZ00052</t>
  </si>
  <si>
    <t>社区获得性肺炎，非重症</t>
  </si>
  <si>
    <t>BZFZ00053</t>
  </si>
  <si>
    <t>急性支气管炎</t>
  </si>
  <si>
    <t>BZFZ00054</t>
  </si>
  <si>
    <t>急性喘息性支气管炎</t>
  </si>
  <si>
    <t>BZFZ00055</t>
  </si>
  <si>
    <t>支气管哮喘</t>
  </si>
  <si>
    <t>BZFZ00056</t>
  </si>
  <si>
    <t>BZFZ00057</t>
  </si>
  <si>
    <t>慢性支气管炎</t>
  </si>
  <si>
    <t>BZFZ00058</t>
  </si>
  <si>
    <t>慢性阻塞性肺病伴急性加重</t>
  </si>
  <si>
    <t>BZFZ00059</t>
  </si>
  <si>
    <t>痛风</t>
  </si>
  <si>
    <t>BZFZ00060</t>
  </si>
  <si>
    <t>高血压病</t>
  </si>
  <si>
    <t>BZFZ00061</t>
  </si>
  <si>
    <t>1型糖尿病（无严重并发症）</t>
  </si>
  <si>
    <t>BZFZ00062</t>
  </si>
  <si>
    <t>2型糖尿病（无严重并发症）</t>
  </si>
  <si>
    <t>BZFZ00063</t>
  </si>
  <si>
    <t>糖尿病酮症酸中毒</t>
  </si>
  <si>
    <t>BZFZ00064</t>
  </si>
  <si>
    <t>高渗性非酮症糖尿病昏迷</t>
  </si>
  <si>
    <t>BZFZ00065</t>
  </si>
  <si>
    <t>妊娠期糖尿病</t>
  </si>
  <si>
    <t>BZFZ00066</t>
  </si>
  <si>
    <t>BZFZ00067</t>
  </si>
  <si>
    <t>BZFZ00068</t>
  </si>
  <si>
    <t>BZFZ00069</t>
  </si>
  <si>
    <t>BZFZ00070</t>
  </si>
  <si>
    <t>BZFZ00071</t>
  </si>
  <si>
    <t>BZFZ00072</t>
  </si>
  <si>
    <t>原发甲状腺机能亢进症</t>
  </si>
  <si>
    <t>BZFZ00073</t>
  </si>
  <si>
    <t>BZFZ00074</t>
  </si>
  <si>
    <t>BZFZ00075</t>
  </si>
  <si>
    <t>BZFZ00076</t>
  </si>
  <si>
    <t>BZFZ00077</t>
  </si>
  <si>
    <t>疱疹性咽峡炎</t>
  </si>
  <si>
    <t>BZFZ00078</t>
  </si>
  <si>
    <t>手足口病</t>
  </si>
  <si>
    <t>BZFZ00079</t>
  </si>
  <si>
    <t>急性扁桃体炎</t>
  </si>
  <si>
    <t>BZFZ00080</t>
  </si>
  <si>
    <t>急性喉炎</t>
  </si>
  <si>
    <t>BZFZ00081</t>
  </si>
  <si>
    <t>口腔炎</t>
  </si>
  <si>
    <t>BZFZ00082</t>
  </si>
  <si>
    <t>鼻出血</t>
  </si>
  <si>
    <t>BZFZ00083</t>
  </si>
  <si>
    <t>轮状病毒肠炎</t>
  </si>
  <si>
    <t>BZFZ00084</t>
  </si>
  <si>
    <t>急性胃炎</t>
  </si>
  <si>
    <t>BZFZ00085</t>
  </si>
  <si>
    <t>急性胃肠炎</t>
  </si>
  <si>
    <t>BZFZ00086</t>
  </si>
  <si>
    <t>慢性胃炎</t>
  </si>
  <si>
    <t>BZFZ00087</t>
  </si>
  <si>
    <t>结直肠癌术后化疗</t>
  </si>
  <si>
    <t>BZFZ00088</t>
  </si>
  <si>
    <t>胃癌术后辅助化疗</t>
  </si>
  <si>
    <t>BZFZ00089</t>
  </si>
  <si>
    <t>创伤性脾破裂</t>
  </si>
  <si>
    <t>BZFZ00090</t>
  </si>
  <si>
    <t>BZFZ00091</t>
  </si>
  <si>
    <t>肠梗阻</t>
  </si>
  <si>
    <t>BZFZ00092</t>
  </si>
  <si>
    <t>十二指肠溃疡</t>
  </si>
  <si>
    <t>BZFZ00093</t>
  </si>
  <si>
    <t>BZFZ00094</t>
  </si>
  <si>
    <t>BZFZ00095</t>
  </si>
  <si>
    <t>十二指肠溃疡伴穿孔</t>
  </si>
  <si>
    <t>BZFZ00096</t>
  </si>
  <si>
    <t>BZFZ00097</t>
  </si>
  <si>
    <t>肠套叠</t>
  </si>
  <si>
    <t>BZFZ00098</t>
  </si>
  <si>
    <t>胆囊结石伴急性胆囊炎</t>
  </si>
  <si>
    <t>BZFZ00099</t>
  </si>
  <si>
    <t>BZFZ00100</t>
  </si>
  <si>
    <t>BZFZ00101</t>
  </si>
  <si>
    <t>胆囊结石伴慢性胆囊炎</t>
  </si>
  <si>
    <t>BZFZ00102</t>
  </si>
  <si>
    <t>BZFZ00103</t>
  </si>
  <si>
    <t>胆总管结石（无胆管炎或胆囊炎）</t>
  </si>
  <si>
    <t>BZFZ00104</t>
  </si>
  <si>
    <t>BZFZ00105</t>
  </si>
  <si>
    <t>胆总管结石伴急性胆管炎</t>
  </si>
  <si>
    <t>BZFZ00106</t>
  </si>
  <si>
    <t>急性胆囊炎</t>
  </si>
  <si>
    <t>BZFZ00107</t>
  </si>
  <si>
    <t>BZFZ00108</t>
  </si>
  <si>
    <t>BZFZ00109</t>
  </si>
  <si>
    <t>慢性胆囊炎急性发作</t>
  </si>
  <si>
    <t>BZFZ00110</t>
  </si>
  <si>
    <t>BZFZ00111</t>
  </si>
  <si>
    <t>BZFZ00112</t>
  </si>
  <si>
    <t>急性胰腺炎</t>
  </si>
  <si>
    <t>BZFZ00113</t>
  </si>
  <si>
    <t>急性上消化道出血</t>
  </si>
  <si>
    <t>BZFZ00114</t>
  </si>
  <si>
    <t>慢性乙型病毒性肝炎</t>
  </si>
  <si>
    <t>BZFZ00115</t>
  </si>
  <si>
    <t>BZFZ00116</t>
  </si>
  <si>
    <t>婴儿腹泻</t>
  </si>
  <si>
    <t>BZFZ00117</t>
  </si>
  <si>
    <t>新生儿肺炎</t>
  </si>
  <si>
    <t>BZFZ00118</t>
  </si>
  <si>
    <t>新生儿高胆红素血症</t>
  </si>
  <si>
    <t>BZFZ00119</t>
  </si>
  <si>
    <t>妊娠剧吐</t>
  </si>
  <si>
    <t>BZFZ00120</t>
  </si>
  <si>
    <t>急性乳腺炎</t>
  </si>
  <si>
    <t>BZFZ00121</t>
  </si>
  <si>
    <t>功能失调性子宫出血</t>
  </si>
  <si>
    <t>BZFZ00122</t>
  </si>
  <si>
    <t>BZFZ00123</t>
  </si>
  <si>
    <t>BZFZ00124</t>
  </si>
  <si>
    <t>BZFZ00125</t>
  </si>
  <si>
    <t>BZFZ00126</t>
  </si>
  <si>
    <t>包皮过长</t>
  </si>
  <si>
    <t>BZFZ00127</t>
  </si>
  <si>
    <t>肛周脓肿</t>
  </si>
  <si>
    <t>BZFZ00128</t>
  </si>
  <si>
    <t>肛瘘</t>
  </si>
  <si>
    <t>BZFZ00129</t>
  </si>
  <si>
    <t>BZFZ00130</t>
  </si>
  <si>
    <t>BZFZ00131</t>
  </si>
  <si>
    <t>带状疱疹（不伴有并发症）</t>
  </si>
  <si>
    <t>BZFZ00132</t>
  </si>
  <si>
    <t>水痘（不伴有并发症）</t>
  </si>
  <si>
    <t>BZFZ00133</t>
  </si>
  <si>
    <t>脂肪瘤</t>
  </si>
  <si>
    <t>BZFZ00134</t>
  </si>
  <si>
    <t>胸椎骨折</t>
  </si>
  <si>
    <t>BZFZ00135</t>
  </si>
  <si>
    <t>BZFZ00136</t>
  </si>
  <si>
    <t>腰椎骨折</t>
  </si>
  <si>
    <t>BZFZ00137</t>
  </si>
  <si>
    <t>BZFZ00138</t>
  </si>
  <si>
    <t>BZFZ00139</t>
  </si>
  <si>
    <t>股骨粗隆间骨折</t>
  </si>
  <si>
    <t>BZFZ00140</t>
  </si>
  <si>
    <t>肋骨骨折</t>
  </si>
  <si>
    <t>BZFZ00141</t>
  </si>
  <si>
    <t>BZFZ00142</t>
  </si>
  <si>
    <t>取除骨折内固定装置</t>
  </si>
  <si>
    <t>BZFZ00143</t>
  </si>
  <si>
    <t>胫腓骨干骨折</t>
  </si>
  <si>
    <t>BZFZ00144</t>
  </si>
  <si>
    <t>BZFZ00145</t>
  </si>
  <si>
    <t>BZFZ00146</t>
  </si>
  <si>
    <t>髌骨骨折</t>
  </si>
  <si>
    <t>BZFZ00147</t>
  </si>
  <si>
    <t>BZFZ00148</t>
  </si>
  <si>
    <t>闭合性髌骨骨折</t>
  </si>
  <si>
    <t>BZFZ00149</t>
  </si>
  <si>
    <t>跟骨骨折</t>
  </si>
  <si>
    <t>BZFZ00150</t>
  </si>
  <si>
    <t>BZFZ00151</t>
  </si>
  <si>
    <t>桡骨干骨折</t>
  </si>
  <si>
    <t>BZFZ00152</t>
  </si>
  <si>
    <t>BZFZ00153</t>
  </si>
  <si>
    <t>桡骨远端骨折</t>
  </si>
  <si>
    <t>BZFZ00154</t>
  </si>
  <si>
    <t>BZFZ00155</t>
  </si>
  <si>
    <t>肝脓肿</t>
  </si>
  <si>
    <t>BZFZ00156</t>
  </si>
  <si>
    <t>BZFZ00157</t>
  </si>
  <si>
    <t>BZFZ00158</t>
  </si>
  <si>
    <t>异位妊娠</t>
  </si>
  <si>
    <t>BZFZ00159</t>
  </si>
  <si>
    <t>先兆流产</t>
  </si>
  <si>
    <t>BZFZ00160</t>
  </si>
  <si>
    <t>单胎顺产</t>
  </si>
  <si>
    <t>BZFZ00161</t>
  </si>
  <si>
    <t>计划性剖宫产</t>
  </si>
  <si>
    <t>BZFZ00162</t>
  </si>
  <si>
    <t>前置胎盘</t>
  </si>
  <si>
    <t>BZFZ00163</t>
  </si>
  <si>
    <t>稽留流产</t>
  </si>
  <si>
    <t>BZ0000160</t>
  </si>
  <si>
    <t>第五批</t>
  </si>
  <si>
    <t>癫痫（儿童）</t>
  </si>
  <si>
    <t>BZ0000161</t>
  </si>
  <si>
    <t>BZ0000162</t>
  </si>
  <si>
    <t>1型糖尿病（儿童）</t>
  </si>
  <si>
    <t>BZ0000163</t>
  </si>
  <si>
    <t>1型糖尿病</t>
  </si>
  <si>
    <t>BZ0000167</t>
  </si>
  <si>
    <t>皮肌炎/多发性肌炎</t>
  </si>
  <si>
    <t>BZ0000169</t>
  </si>
  <si>
    <t>反流食管炎</t>
  </si>
  <si>
    <t>BZ0000171</t>
  </si>
  <si>
    <t>三叉神经痛</t>
  </si>
  <si>
    <t>BZ0000173</t>
  </si>
  <si>
    <t>颅前窝底脑膜瘤</t>
  </si>
  <si>
    <t>BZ0000178</t>
  </si>
  <si>
    <t>单纯性孔源性视网膜脱离</t>
  </si>
  <si>
    <t>BZ0000179</t>
  </si>
  <si>
    <t>BZ0000180</t>
  </si>
  <si>
    <t>慢性泪囊炎</t>
  </si>
  <si>
    <t>BZ0000181</t>
  </si>
  <si>
    <t>喉癌</t>
  </si>
  <si>
    <t>BZ0000182</t>
  </si>
  <si>
    <t>BZ0000183</t>
  </si>
  <si>
    <t>腮腺多形性腺瘤</t>
  </si>
  <si>
    <t>BZ0000184</t>
  </si>
  <si>
    <t>BZ0000185</t>
  </si>
  <si>
    <t>唇裂</t>
  </si>
  <si>
    <t>BZ0000186</t>
  </si>
  <si>
    <t>腭裂</t>
  </si>
  <si>
    <t>BZ0000187</t>
  </si>
  <si>
    <t>BZ0000188</t>
  </si>
  <si>
    <t>鳃源性囊肿</t>
  </si>
  <si>
    <t>BZ0000189</t>
  </si>
  <si>
    <t>肺良性肿瘤</t>
  </si>
  <si>
    <t>BZ0000190</t>
  </si>
  <si>
    <t>BZ0000191</t>
  </si>
  <si>
    <t>BZ0000192</t>
  </si>
  <si>
    <t>BZ0000193</t>
  </si>
  <si>
    <t>BZ0000194</t>
  </si>
  <si>
    <t>BZ0000195</t>
  </si>
  <si>
    <t>BZ0000196</t>
  </si>
  <si>
    <t>BZ0000197</t>
  </si>
  <si>
    <t>纵隔恶性肿瘤</t>
  </si>
  <si>
    <t>BZ0000198</t>
  </si>
  <si>
    <t>BZ0000199</t>
  </si>
  <si>
    <t>纵膈良性肿瘤(包括纵膈囊肿)</t>
  </si>
  <si>
    <t>BZ0000200</t>
  </si>
  <si>
    <t>BZ0000201</t>
  </si>
  <si>
    <t>原发性支气管肺癌</t>
  </si>
  <si>
    <t>BZ0000202</t>
  </si>
  <si>
    <t>BZ0000203</t>
  </si>
  <si>
    <t>BZ0000204</t>
  </si>
  <si>
    <t>BZ0000206</t>
  </si>
  <si>
    <t>小肠间质瘤</t>
  </si>
  <si>
    <t>BZ0000207</t>
  </si>
  <si>
    <t>食管癌</t>
  </si>
  <si>
    <t>BZ0000208</t>
  </si>
  <si>
    <t>BZ0000209</t>
  </si>
  <si>
    <t>先天性巨结肠</t>
  </si>
  <si>
    <t>BZ0000210</t>
  </si>
  <si>
    <t>BZ0000211</t>
  </si>
  <si>
    <t>先天性幽门肥厚性狭窄</t>
  </si>
  <si>
    <t>BZ0000212</t>
  </si>
  <si>
    <t>BZ0000215</t>
  </si>
  <si>
    <t>BZ0000216</t>
  </si>
  <si>
    <t>输尿管癌</t>
  </si>
  <si>
    <t>BZ0000217</t>
  </si>
  <si>
    <t>尿道下裂</t>
  </si>
  <si>
    <t>BZ0000218</t>
  </si>
  <si>
    <t>BZ0000219</t>
  </si>
  <si>
    <t>BZ0000220</t>
  </si>
  <si>
    <t>隐睾（睾丸可触及）</t>
  </si>
  <si>
    <t>BZ0000221</t>
  </si>
  <si>
    <t>BZ0000228</t>
  </si>
  <si>
    <t>先天性肌性斜颈</t>
  </si>
  <si>
    <t>BZ0000232</t>
  </si>
  <si>
    <t>2型糖尿病伴有多个并发症</t>
  </si>
  <si>
    <t>BZ0000233</t>
  </si>
  <si>
    <t>高血压3级</t>
  </si>
  <si>
    <t>BZ0000237</t>
  </si>
  <si>
    <t>心房颤动</t>
  </si>
  <si>
    <t>BZ0000238</t>
  </si>
  <si>
    <t>急性化脓性扁桃体炎</t>
  </si>
  <si>
    <t>BZ0000240</t>
  </si>
  <si>
    <t>急性荨麻疹</t>
  </si>
  <si>
    <t>BZ0000241</t>
  </si>
  <si>
    <t>类风湿性多部位关节炎</t>
  </si>
  <si>
    <t>BZ0000242</t>
  </si>
  <si>
    <t>痛风性关节炎</t>
  </si>
  <si>
    <t>BZ0000243</t>
  </si>
  <si>
    <t>支气管扩张伴感染</t>
  </si>
  <si>
    <t>BZ0000244</t>
  </si>
  <si>
    <t>胎儿生长发育迟缓</t>
  </si>
  <si>
    <t>BZ0000247</t>
  </si>
  <si>
    <t>药物性皮炎</t>
  </si>
  <si>
    <t>BZ0000249</t>
  </si>
  <si>
    <t>毒蛇咬伤</t>
  </si>
  <si>
    <t>BZ0000251</t>
  </si>
  <si>
    <t>干燥综合征\[舍格伦\]</t>
  </si>
  <si>
    <t>BZ0000253</t>
  </si>
  <si>
    <t>功能障碍性子宫出血</t>
  </si>
  <si>
    <t>BZ0000254</t>
  </si>
  <si>
    <t>白内障</t>
  </si>
  <si>
    <t>BZ0000255</t>
  </si>
  <si>
    <t>并发性白内障</t>
  </si>
  <si>
    <t>BZ0000256</t>
  </si>
  <si>
    <t>BZ0000257</t>
  </si>
  <si>
    <t>BZ0000258</t>
  </si>
  <si>
    <t>代谢性白内障</t>
  </si>
  <si>
    <t>BZ0000259</t>
  </si>
  <si>
    <t>BZ0000260</t>
  </si>
  <si>
    <t>皮质型老年性白内障</t>
  </si>
  <si>
    <t>BZ0000261</t>
  </si>
  <si>
    <t>包茎（儿童）</t>
  </si>
  <si>
    <t>BZ0000262</t>
  </si>
  <si>
    <t>BZ0000263</t>
  </si>
  <si>
    <t>BZ0000264</t>
  </si>
  <si>
    <t>BZ0000265</t>
  </si>
  <si>
    <t>慢性多鼻窦炎</t>
  </si>
  <si>
    <t>BZ0000266</t>
  </si>
  <si>
    <t>扁桃体肥大伴有腺样体肥大</t>
  </si>
  <si>
    <t>BZ0000267</t>
  </si>
  <si>
    <t>鼾症</t>
  </si>
  <si>
    <t>BZ0000268</t>
  </si>
  <si>
    <t>BZ0000269</t>
  </si>
  <si>
    <t>BZ0000270</t>
  </si>
  <si>
    <t>慢性扁桃体炎（儿童）</t>
  </si>
  <si>
    <t>BZ0000271</t>
  </si>
  <si>
    <t>BZ0000272</t>
  </si>
  <si>
    <t>玻璃体积血</t>
  </si>
  <si>
    <t>BZ0000273</t>
  </si>
  <si>
    <t>孔源性视网膜脱离</t>
  </si>
  <si>
    <t>BZ0000274</t>
  </si>
  <si>
    <t>老年性黄斑变性</t>
  </si>
  <si>
    <t>BZ0000275</t>
  </si>
  <si>
    <t>眼科术后取出硅油</t>
  </si>
  <si>
    <t>BZ0000276</t>
  </si>
  <si>
    <t>急性闭角型青光眼</t>
  </si>
  <si>
    <t>BZ0000277</t>
  </si>
  <si>
    <t>BZ0000278</t>
  </si>
  <si>
    <t>慢性化脓性中耳炎</t>
  </si>
  <si>
    <t>BZ0000279</t>
  </si>
  <si>
    <t>BZ0000280</t>
  </si>
  <si>
    <t>BZ0000281</t>
  </si>
  <si>
    <t>BZ0000282</t>
  </si>
  <si>
    <t>BZ0000283</t>
  </si>
  <si>
    <t>BZ0000284</t>
  </si>
  <si>
    <t>额外牙［多生牙］</t>
  </si>
  <si>
    <t>BZ0000285</t>
  </si>
  <si>
    <t>腮腺良性肿瘤</t>
  </si>
  <si>
    <t>BZ0000286</t>
  </si>
  <si>
    <t>上颌骨囊肿</t>
  </si>
  <si>
    <t>BZ0000287</t>
  </si>
  <si>
    <t>BZ0000288</t>
  </si>
  <si>
    <t>根尖囊肿</t>
  </si>
  <si>
    <t>BZ0000289</t>
  </si>
  <si>
    <t>BZ0000290</t>
  </si>
  <si>
    <t>下颌骨囊肿</t>
  </si>
  <si>
    <t>BZ0000291</t>
  </si>
  <si>
    <t>BZ0000292</t>
  </si>
  <si>
    <t>垂体良性肿瘤</t>
  </si>
  <si>
    <t>BZ0000293</t>
  </si>
  <si>
    <t>BZ0000294</t>
  </si>
  <si>
    <t>BZ0000295</t>
  </si>
  <si>
    <t>下肢深静脉瓣膜功能不全</t>
  </si>
  <si>
    <t>BZ0000296</t>
  </si>
  <si>
    <t>BZ0000297</t>
  </si>
  <si>
    <t>单纯性肾囊肿</t>
  </si>
  <si>
    <t>BZ0000298</t>
  </si>
  <si>
    <t>慢性肾脏病5期</t>
  </si>
  <si>
    <t>BZ0000299</t>
  </si>
  <si>
    <t>肾恶性肿瘤</t>
  </si>
  <si>
    <t>BZ0000300</t>
  </si>
  <si>
    <t>肾积水伴肾结石</t>
  </si>
  <si>
    <t>BZ0000301</t>
  </si>
  <si>
    <t>肾积水伴输尿管结石</t>
  </si>
  <si>
    <t>BZ0000302</t>
  </si>
  <si>
    <t>BZ0000303</t>
  </si>
  <si>
    <t>BZ0000304</t>
  </si>
  <si>
    <t>BZ0000305</t>
  </si>
  <si>
    <t>BZ0000306</t>
  </si>
  <si>
    <t>BZ0000308</t>
  </si>
  <si>
    <t>胆总管结石伴胆管炎</t>
  </si>
  <si>
    <t>BZ0000310</t>
  </si>
  <si>
    <t>肝细胞癌</t>
  </si>
  <si>
    <t>BZ0000315</t>
  </si>
  <si>
    <t>BZ0000317</t>
  </si>
  <si>
    <t>宫颈的原位癌</t>
  </si>
  <si>
    <t>BZ0000318</t>
  </si>
  <si>
    <t>BZ0000319</t>
  </si>
  <si>
    <t>BZ0000320</t>
  </si>
  <si>
    <t>BZ0000321</t>
  </si>
  <si>
    <t>卵巢的子宫内膜异位症</t>
  </si>
  <si>
    <t>BZ0000322</t>
  </si>
  <si>
    <t>BZ0000323</t>
  </si>
  <si>
    <t>卵巢子宫内膜异位囊肿</t>
  </si>
  <si>
    <t>BZ0000324</t>
  </si>
  <si>
    <t>BZ0000325</t>
  </si>
  <si>
    <t>异常子宫出血</t>
  </si>
  <si>
    <t>BZ0000326</t>
  </si>
  <si>
    <t>子宫壁内平滑肌瘤</t>
  </si>
  <si>
    <t>BZ0000327</t>
  </si>
  <si>
    <t>子宫内膜息肉</t>
  </si>
  <si>
    <t>BZ0000328</t>
  </si>
  <si>
    <t>子宫内膜息肉样增生</t>
  </si>
  <si>
    <t>BZ0000329</t>
  </si>
  <si>
    <t>子宫内粘连</t>
  </si>
  <si>
    <t>BZ0000330</t>
  </si>
  <si>
    <t>子宫黏膜下平滑肌瘤</t>
  </si>
  <si>
    <t>BZ0000331</t>
  </si>
  <si>
    <t>BZ0000332</t>
  </si>
  <si>
    <t>BZ0000333</t>
  </si>
  <si>
    <t>BZ0000334</t>
  </si>
  <si>
    <t>BZ0000337</t>
  </si>
  <si>
    <t>输卵管积水</t>
  </si>
  <si>
    <t>BZ0000338</t>
  </si>
  <si>
    <t>甲状腺恶性肿瘤</t>
  </si>
  <si>
    <t>BZ0000339</t>
  </si>
  <si>
    <t>BZ0000340</t>
  </si>
  <si>
    <t>BZ0000341</t>
  </si>
  <si>
    <t>BZ0000342</t>
  </si>
  <si>
    <t>BZ0000343</t>
  </si>
  <si>
    <t>BZ0000344</t>
  </si>
  <si>
    <t>BZ0000345</t>
  </si>
  <si>
    <t>甲状腺肿物</t>
  </si>
  <si>
    <t>BZ0000346</t>
  </si>
  <si>
    <t>BZ0000351</t>
  </si>
  <si>
    <t>结肠良性肿瘤</t>
  </si>
  <si>
    <t>BZ0000352</t>
  </si>
  <si>
    <t>BZ0000353</t>
  </si>
  <si>
    <t>结肠腺瘤样息肉病</t>
  </si>
  <si>
    <t>BZ0000354</t>
  </si>
  <si>
    <t>BZ0000355</t>
  </si>
  <si>
    <t>隐睾</t>
  </si>
  <si>
    <t>BZ0000356</t>
  </si>
  <si>
    <t>鞘膜积液</t>
  </si>
  <si>
    <t>BZ0000357</t>
  </si>
  <si>
    <t>精索鞘膜积液</t>
  </si>
  <si>
    <t>BZ0000358</t>
  </si>
  <si>
    <t>乳房恶性肿瘤</t>
  </si>
  <si>
    <t>BZ0000359</t>
  </si>
  <si>
    <t>BZ0000360</t>
  </si>
  <si>
    <t>乳房良性肿瘤</t>
  </si>
  <si>
    <t>BZ0000361</t>
  </si>
  <si>
    <t>BZ0000362</t>
  </si>
  <si>
    <t>BZ0000363</t>
  </si>
  <si>
    <t>BZ0000364</t>
  </si>
  <si>
    <t>乳腺腺病</t>
  </si>
  <si>
    <t>BZ0000365</t>
  </si>
  <si>
    <t>BZ0000366</t>
  </si>
  <si>
    <t>手汗症</t>
  </si>
  <si>
    <t>BZ0000367</t>
  </si>
  <si>
    <t>胃息肉</t>
  </si>
  <si>
    <t>BZ0000368</t>
  </si>
  <si>
    <t>直肠恶性肿瘤</t>
  </si>
  <si>
    <t>BZ0000369</t>
  </si>
  <si>
    <t>BZ0000370</t>
  </si>
  <si>
    <t>BZ0000371</t>
  </si>
  <si>
    <t>直肠脱垂</t>
  </si>
  <si>
    <t>BZ0000372</t>
  </si>
  <si>
    <t>BZ0000373</t>
  </si>
  <si>
    <t>BZ0000374</t>
  </si>
  <si>
    <t>BZ0000375</t>
  </si>
  <si>
    <t>BZ0000376</t>
  </si>
  <si>
    <t>肛门狭窄</t>
  </si>
  <si>
    <t>BZ0000378</t>
  </si>
  <si>
    <t>BZ0000381</t>
  </si>
  <si>
    <t>高位肛瘘</t>
  </si>
  <si>
    <t>BZ0000382</t>
  </si>
  <si>
    <t>复杂性肛瘘</t>
  </si>
  <si>
    <t>BZ0000383</t>
  </si>
  <si>
    <t>腹股沟斜疝</t>
  </si>
  <si>
    <t>BZ0000384</t>
  </si>
  <si>
    <t>BZ0000385</t>
  </si>
  <si>
    <t>BZ0000386</t>
  </si>
  <si>
    <t>双侧腹股沟斜疝</t>
  </si>
  <si>
    <t>BZ0000387</t>
  </si>
  <si>
    <t>BZ0000388</t>
  </si>
  <si>
    <t>稳定型心绞痛</t>
  </si>
  <si>
    <t>福州日间手术映射表</t>
  </si>
  <si>
    <t>国家医保编码</t>
  </si>
  <si>
    <t>福州原病种编码</t>
  </si>
  <si>
    <t>病种名称</t>
  </si>
  <si>
    <t>手术名称</t>
  </si>
  <si>
    <t>手术术式编码</t>
  </si>
  <si>
    <t>RQ69901</t>
  </si>
  <si>
    <t>Q69.9</t>
  </si>
  <si>
    <t>多指、趾畸形</t>
  </si>
  <si>
    <r>
      <rPr>
        <sz val="11"/>
        <color indexed="8"/>
        <rFont val="宋体"/>
        <charset val="134"/>
      </rPr>
      <t>多指</t>
    </r>
    <r>
      <rPr>
        <sz val="11"/>
        <color indexed="8"/>
        <rFont val="宋体"/>
        <charset val="134"/>
      </rPr>
      <t>/</t>
    </r>
    <r>
      <rPr>
        <sz val="11"/>
        <color indexed="8"/>
        <rFont val="宋体"/>
        <charset val="134"/>
      </rPr>
      <t>趾切除矫形术</t>
    </r>
  </si>
</sst>
</file>

<file path=xl/styles.xml><?xml version="1.0" encoding="utf-8"?>
<styleSheet xmlns="http://schemas.openxmlformats.org/spreadsheetml/2006/main">
  <numFmts count="6">
    <numFmt numFmtId="41" formatCode="_ * #,##0_ ;_ * \-#,##0_ ;_ * &quot;-&quot;_ ;_ @_ "/>
    <numFmt numFmtId="176" formatCode="0.00_);[Red]\(0.00\)"/>
    <numFmt numFmtId="177" formatCode="0_);[Red]\(0\)"/>
    <numFmt numFmtId="43" formatCode="_ * #,##0.00_ ;_ * \-#,##0.00_ ;_ * &quot;-&quot;??_ ;_ @_ "/>
    <numFmt numFmtId="44" formatCode="_ &quot;￥&quot;* #,##0.00_ ;_ &quot;￥&quot;* \-#,##0.00_ ;_ &quot;￥&quot;* &quot;-&quot;??_ ;_ @_ "/>
    <numFmt numFmtId="42" formatCode="_ &quot;￥&quot;* #,##0_ ;_ &quot;￥&quot;* \-#,##0_ ;_ &quot;￥&quot;* &quot;-&quot;_ ;_ @_ "/>
  </numFmts>
  <fonts count="33">
    <font>
      <sz val="11"/>
      <color theme="1"/>
      <name val="宋体"/>
      <charset val="134"/>
      <scheme val="minor"/>
    </font>
    <font>
      <b/>
      <sz val="14"/>
      <color theme="1"/>
      <name val="宋体"/>
      <charset val="134"/>
      <scheme val="minor"/>
    </font>
    <font>
      <b/>
      <sz val="10"/>
      <color theme="1"/>
      <name val="黑体"/>
      <charset val="134"/>
    </font>
    <font>
      <sz val="11"/>
      <color theme="1"/>
      <name val="Times New Roman"/>
      <charset val="134"/>
    </font>
    <font>
      <sz val="11"/>
      <color indexed="8"/>
      <name val="宋体"/>
      <charset val="134"/>
      <scheme val="minor"/>
    </font>
    <font>
      <b/>
      <sz val="11"/>
      <color theme="1"/>
      <name val="宋体"/>
      <charset val="134"/>
      <scheme val="minor"/>
    </font>
    <font>
      <sz val="18"/>
      <color theme="1"/>
      <name val="方正小标宋_GBK"/>
      <charset val="134"/>
    </font>
    <font>
      <b/>
      <sz val="10"/>
      <color indexed="8"/>
      <name val="黑体"/>
      <charset val="134"/>
    </font>
    <font>
      <b/>
      <sz val="10"/>
      <color theme="1"/>
      <name val="宋体"/>
      <charset val="134"/>
      <scheme val="minor"/>
    </font>
    <font>
      <sz val="10"/>
      <color indexed="8"/>
      <name val="宋体"/>
      <charset val="134"/>
    </font>
    <font>
      <sz val="10"/>
      <color theme="1"/>
      <name val="宋体"/>
      <charset val="134"/>
      <scheme val="minor"/>
    </font>
    <font>
      <u/>
      <sz val="11"/>
      <color rgb="FF0000FF"/>
      <name val="宋体"/>
      <charset val="0"/>
      <scheme val="minor"/>
    </font>
    <font>
      <sz val="12"/>
      <name val="宋体"/>
      <charset val="134"/>
    </font>
    <font>
      <sz val="11"/>
      <color rgb="FF9C0006"/>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indexed="8"/>
      <name val="宋体"/>
      <charset val="134"/>
    </font>
    <font>
      <sz val="11"/>
      <color rgb="FF006100"/>
      <name val="宋体"/>
      <charset val="0"/>
      <scheme val="minor"/>
    </font>
    <font>
      <sz val="11"/>
      <color theme="1"/>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71">
    <xf numFmtId="0" fontId="0" fillId="0" borderId="0">
      <alignment vertical="center"/>
    </xf>
    <xf numFmtId="42" fontId="0" fillId="0" borderId="0" applyFont="0" applyFill="0" applyBorder="0" applyAlignment="0" applyProtection="0">
      <alignment vertical="center"/>
    </xf>
    <xf numFmtId="0" fontId="12" fillId="0" borderId="0">
      <alignment vertical="center"/>
    </xf>
    <xf numFmtId="0" fontId="14" fillId="20" borderId="0" applyNumberFormat="0" applyBorder="0" applyAlignment="0" applyProtection="0">
      <alignment vertical="center"/>
    </xf>
    <xf numFmtId="0" fontId="23" fillId="1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22" fillId="23"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7" borderId="8" applyNumberFormat="0" applyFont="0" applyAlignment="0" applyProtection="0">
      <alignment vertical="center"/>
    </xf>
    <xf numFmtId="0" fontId="22" fillId="16" borderId="0" applyNumberFormat="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0">
      <alignment vertical="center"/>
    </xf>
    <xf numFmtId="0" fontId="2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0" fillId="0" borderId="0">
      <alignment vertical="center"/>
    </xf>
    <xf numFmtId="0" fontId="12" fillId="0" borderId="0">
      <alignment vertical="center"/>
    </xf>
    <xf numFmtId="0" fontId="27" fillId="0" borderId="4" applyNumberFormat="0" applyFill="0" applyAlignment="0" applyProtection="0">
      <alignment vertical="center"/>
    </xf>
    <xf numFmtId="0" fontId="20" fillId="0" borderId="4" applyNumberFormat="0" applyFill="0" applyAlignment="0" applyProtection="0">
      <alignment vertical="center"/>
    </xf>
    <xf numFmtId="0" fontId="22" fillId="22" borderId="0" applyNumberFormat="0" applyBorder="0" applyAlignment="0" applyProtection="0">
      <alignment vertical="center"/>
    </xf>
    <xf numFmtId="0" fontId="16" fillId="0" borderId="10" applyNumberFormat="0" applyFill="0" applyAlignment="0" applyProtection="0">
      <alignment vertical="center"/>
    </xf>
    <xf numFmtId="0" fontId="22" fillId="15" borderId="0" applyNumberFormat="0" applyBorder="0" applyAlignment="0" applyProtection="0">
      <alignment vertical="center"/>
    </xf>
    <xf numFmtId="0" fontId="26" fillId="18" borderId="7" applyNumberFormat="0" applyAlignment="0" applyProtection="0">
      <alignment vertical="center"/>
    </xf>
    <xf numFmtId="0" fontId="12" fillId="0" borderId="0">
      <alignment vertical="center"/>
    </xf>
    <xf numFmtId="0" fontId="24" fillId="18" borderId="5" applyNumberFormat="0" applyAlignment="0" applyProtection="0">
      <alignment vertical="center"/>
    </xf>
    <xf numFmtId="0" fontId="19" fillId="8" borderId="3" applyNumberFormat="0" applyAlignment="0" applyProtection="0">
      <alignment vertical="center"/>
    </xf>
    <xf numFmtId="0" fontId="14" fillId="33" borderId="0" applyNumberFormat="0" applyBorder="0" applyAlignment="0" applyProtection="0">
      <alignment vertical="center"/>
    </xf>
    <xf numFmtId="0" fontId="22" fillId="30" borderId="0" applyNumberFormat="0" applyBorder="0" applyAlignment="0" applyProtection="0">
      <alignment vertical="center"/>
    </xf>
    <xf numFmtId="0" fontId="25" fillId="0" borderId="6" applyNumberFormat="0" applyFill="0" applyAlignment="0" applyProtection="0">
      <alignment vertical="center"/>
    </xf>
    <xf numFmtId="0" fontId="28" fillId="0" borderId="9" applyNumberFormat="0" applyFill="0" applyAlignment="0" applyProtection="0">
      <alignment vertical="center"/>
    </xf>
    <xf numFmtId="0" fontId="31" fillId="34" borderId="0" applyNumberFormat="0" applyBorder="0" applyAlignment="0" applyProtection="0">
      <alignment vertical="center"/>
    </xf>
    <xf numFmtId="0" fontId="12" fillId="0" borderId="0">
      <alignment vertical="center"/>
    </xf>
    <xf numFmtId="0" fontId="21" fillId="12" borderId="0" applyNumberFormat="0" applyBorder="0" applyAlignment="0" applyProtection="0">
      <alignment vertical="center"/>
    </xf>
    <xf numFmtId="0" fontId="14" fillId="19" borderId="0" applyNumberFormat="0" applyBorder="0" applyAlignment="0" applyProtection="0">
      <alignment vertical="center"/>
    </xf>
    <xf numFmtId="0" fontId="22" fillId="26" borderId="0" applyNumberFormat="0" applyBorder="0" applyAlignment="0" applyProtection="0">
      <alignment vertical="center"/>
    </xf>
    <xf numFmtId="0" fontId="14" fillId="17" borderId="0" applyNumberFormat="0" applyBorder="0" applyAlignment="0" applyProtection="0">
      <alignment vertical="center"/>
    </xf>
    <xf numFmtId="0" fontId="14" fillId="10" borderId="0" applyNumberFormat="0" applyBorder="0" applyAlignment="0" applyProtection="0">
      <alignment vertical="center"/>
    </xf>
    <xf numFmtId="0" fontId="14" fillId="32" borderId="0" applyNumberFormat="0" applyBorder="0" applyAlignment="0" applyProtection="0">
      <alignment vertical="center"/>
    </xf>
    <xf numFmtId="0" fontId="14" fillId="7"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14" fillId="31" borderId="0" applyNumberFormat="0" applyBorder="0" applyAlignment="0" applyProtection="0">
      <alignment vertical="center"/>
    </xf>
    <xf numFmtId="0" fontId="14" fillId="6" borderId="0" applyNumberFormat="0" applyBorder="0" applyAlignment="0" applyProtection="0">
      <alignment vertical="center"/>
    </xf>
    <xf numFmtId="0" fontId="22" fillId="24" borderId="0" applyNumberFormat="0" applyBorder="0" applyAlignment="0" applyProtection="0">
      <alignment vertical="center"/>
    </xf>
    <xf numFmtId="0" fontId="14" fillId="9" borderId="0" applyNumberFormat="0" applyBorder="0" applyAlignment="0" applyProtection="0">
      <alignment vertical="center"/>
    </xf>
    <xf numFmtId="0" fontId="22" fillId="21" borderId="0" applyNumberFormat="0" applyBorder="0" applyAlignment="0" applyProtection="0">
      <alignment vertical="center"/>
    </xf>
    <xf numFmtId="0" fontId="22" fillId="28" borderId="0" applyNumberFormat="0" applyBorder="0" applyAlignment="0" applyProtection="0">
      <alignment vertical="center"/>
    </xf>
    <xf numFmtId="0" fontId="12" fillId="0" borderId="0">
      <alignment vertical="center"/>
    </xf>
    <xf numFmtId="0" fontId="14" fillId="5" borderId="0" applyNumberFormat="0" applyBorder="0" applyAlignment="0" applyProtection="0">
      <alignment vertical="center"/>
    </xf>
    <xf numFmtId="0" fontId="22" fillId="13" borderId="0" applyNumberFormat="0" applyBorder="0" applyAlignment="0" applyProtection="0">
      <alignment vertical="center"/>
    </xf>
    <xf numFmtId="0" fontId="30" fillId="0" borderId="0" applyNumberFormat="0" applyBorder="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30" fillId="0" borderId="0" applyNumberFormat="0" applyBorder="0" applyProtection="0">
      <alignment vertical="center"/>
    </xf>
    <xf numFmtId="0" fontId="12" fillId="0" borderId="0">
      <alignment vertical="center"/>
    </xf>
    <xf numFmtId="0" fontId="12" fillId="0" borderId="0">
      <alignment vertical="center"/>
    </xf>
    <xf numFmtId="0" fontId="12" fillId="0" borderId="0">
      <alignment vertical="center"/>
    </xf>
    <xf numFmtId="0" fontId="32" fillId="0" borderId="0">
      <alignment vertical="center"/>
    </xf>
    <xf numFmtId="0" fontId="30" fillId="0" borderId="0">
      <alignment vertical="center"/>
    </xf>
    <xf numFmtId="0" fontId="30" fillId="0" borderId="0">
      <alignment vertical="center"/>
    </xf>
  </cellStyleXfs>
  <cellXfs count="27">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5" fillId="0" borderId="0" xfId="0" applyFont="1">
      <alignment vertical="center"/>
    </xf>
    <xf numFmtId="0" fontId="0" fillId="3" borderId="0" xfId="0" applyFill="1">
      <alignment vertical="center"/>
    </xf>
    <xf numFmtId="0" fontId="0" fillId="2" borderId="0" xfId="0" applyFill="1">
      <alignment vertical="center"/>
    </xf>
    <xf numFmtId="0" fontId="6" fillId="0" borderId="2" xfId="0" applyFont="1" applyBorder="1" applyAlignment="1">
      <alignment horizontal="center" vertical="center"/>
    </xf>
    <xf numFmtId="0" fontId="6" fillId="3" borderId="2" xfId="0" applyFont="1" applyFill="1" applyBorder="1" applyAlignment="1">
      <alignment horizontal="center" vertical="center"/>
    </xf>
    <xf numFmtId="0" fontId="5" fillId="0" borderId="1" xfId="0" applyFont="1" applyBorder="1" applyAlignment="1">
      <alignment horizontal="center" vertical="center"/>
    </xf>
    <xf numFmtId="177" fontId="7" fillId="0" borderId="1" xfId="56" applyNumberFormat="1" applyFont="1" applyFill="1" applyBorder="1" applyAlignment="1">
      <alignment horizontal="center" vertical="center" wrapText="1"/>
    </xf>
    <xf numFmtId="0" fontId="8" fillId="0" borderId="1" xfId="0" applyFont="1" applyBorder="1" applyAlignment="1">
      <alignment horizontal="center" vertical="center"/>
    </xf>
    <xf numFmtId="177" fontId="7" fillId="3" borderId="1" xfId="56" applyNumberFormat="1" applyFont="1" applyFill="1" applyBorder="1" applyAlignment="1">
      <alignment horizontal="center" vertical="center" wrapText="1"/>
    </xf>
    <xf numFmtId="176" fontId="7" fillId="3" borderId="1" xfId="56" applyNumberFormat="1" applyFont="1" applyFill="1" applyBorder="1" applyAlignment="1">
      <alignment horizontal="center" vertical="center" wrapText="1"/>
    </xf>
    <xf numFmtId="176" fontId="7" fillId="2" borderId="1" xfId="56" applyNumberFormat="1" applyFont="1" applyFill="1" applyBorder="1" applyAlignment="1">
      <alignment horizontal="center" vertical="center" wrapText="1"/>
    </xf>
    <xf numFmtId="176" fontId="7" fillId="0" borderId="1" xfId="56" applyNumberFormat="1" applyFont="1" applyFill="1" applyBorder="1" applyAlignment="1">
      <alignment horizontal="center" vertical="center" wrapText="1"/>
    </xf>
    <xf numFmtId="0" fontId="0" fillId="0" borderId="1" xfId="0" applyBorder="1" applyAlignment="1">
      <alignment horizontal="center" vertical="center"/>
    </xf>
    <xf numFmtId="177" fontId="9" fillId="0" borderId="1" xfId="56" applyNumberFormat="1" applyFont="1" applyFill="1" applyBorder="1" applyAlignment="1">
      <alignment horizontal="center" vertical="center" wrapText="1"/>
    </xf>
    <xf numFmtId="0" fontId="10" fillId="0" borderId="1" xfId="0" applyFont="1" applyBorder="1" applyAlignment="1">
      <alignment horizontal="center" vertical="center"/>
    </xf>
    <xf numFmtId="177" fontId="9" fillId="3" borderId="1" xfId="56" applyNumberFormat="1" applyFont="1" applyFill="1" applyBorder="1" applyAlignment="1">
      <alignment horizontal="center" vertical="center" wrapText="1"/>
    </xf>
    <xf numFmtId="176" fontId="9" fillId="3" borderId="1" xfId="56" applyNumberFormat="1" applyFont="1" applyFill="1" applyBorder="1" applyAlignment="1">
      <alignment horizontal="center" vertical="center" wrapText="1"/>
    </xf>
    <xf numFmtId="176" fontId="9" fillId="2" borderId="1" xfId="56" applyNumberFormat="1" applyFont="1" applyFill="1" applyBorder="1" applyAlignment="1">
      <alignment horizontal="center" vertical="center" wrapText="1"/>
    </xf>
    <xf numFmtId="176" fontId="9" fillId="0" borderId="1" xfId="56" applyNumberFormat="1" applyFont="1" applyFill="1" applyBorder="1" applyAlignment="1">
      <alignment horizontal="center" vertical="center" wrapText="1"/>
    </xf>
    <xf numFmtId="0" fontId="10" fillId="3" borderId="1" xfId="0" applyFont="1" applyFill="1" applyBorder="1" applyAlignment="1">
      <alignment horizontal="center" vertical="center"/>
    </xf>
  </cellXfs>
  <cellStyles count="71">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25" xfId="18"/>
    <cellStyle name="标题" xfId="19" builtinId="15"/>
    <cellStyle name="解释性文本" xfId="20" builtinId="53"/>
    <cellStyle name="常规 2 3_20170817汇总300个病种整理情况（发少杰定稿）" xfId="21"/>
    <cellStyle name="常规 2 2 2_20170817汇总300个病种整理情况（发少杰定稿）"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常规 26"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常规 21" xfId="37"/>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11" xfId="56"/>
    <cellStyle name="常规 13" xfId="57"/>
    <cellStyle name="常规 14" xfId="58"/>
    <cellStyle name="常规 15" xfId="59"/>
    <cellStyle name="常规 20" xfId="60"/>
    <cellStyle name="常规 17" xfId="61"/>
    <cellStyle name="常规 22" xfId="62"/>
    <cellStyle name="常规 18" xfId="63"/>
    <cellStyle name="常规 2" xfId="64"/>
    <cellStyle name="常规 24" xfId="65"/>
    <cellStyle name="常规 27" xfId="66"/>
    <cellStyle name="常规 28" xfId="67"/>
    <cellStyle name="常规 29" xfId="68"/>
    <cellStyle name="常规 3_20170817汇总300个病种整理情况（发少杰定稿）" xfId="69"/>
    <cellStyle name="常规 4 2_20170817汇总300个病种整理情况（发少杰定稿）" xfId="7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55\Documents\WeChat%20Files\wxid_tw74och8rd4h21\FileStorage\File\2021-04\&#31119;&#24030;&#25353;&#30149;&#31181;&#32467;&#31639;&#25968;&#25454;(&#30465;&#21307;&#20445;&#25552;&#2037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福州+平潭"/>
    </sheetNames>
    <sheetDataSet>
      <sheetData sheetId="0">
        <row r="2">
          <cell r="B2" t="str">
            <v>BZ0000288</v>
          </cell>
          <cell r="C2" t="str">
            <v>BK04800</v>
          </cell>
          <cell r="D2" t="str">
            <v>牙根囊肿</v>
          </cell>
          <cell r="E2" t="str">
            <v/>
          </cell>
          <cell r="F2" t="str">
            <v/>
          </cell>
          <cell r="G2" t="str">
            <v>根尖囊肿</v>
          </cell>
          <cell r="H2" t="str">
            <v/>
          </cell>
          <cell r="I2" t="str">
            <v/>
          </cell>
          <cell r="J2" t="str">
            <v/>
          </cell>
          <cell r="K2" t="str">
            <v>职工+城乡居民</v>
          </cell>
          <cell r="L2" t="str">
            <v>闽医保〔2019〕91号</v>
          </cell>
        </row>
        <row r="3">
          <cell r="B3" t="str">
            <v>BZFZ00059</v>
          </cell>
          <cell r="C3" t="str">
            <v>BM10900</v>
          </cell>
          <cell r="D3" t="str">
            <v>未特指的痛风</v>
          </cell>
          <cell r="E3" t="str">
            <v/>
          </cell>
          <cell r="F3" t="str">
            <v/>
          </cell>
          <cell r="G3" t="str">
            <v>痛风</v>
          </cell>
          <cell r="H3" t="str">
            <v/>
          </cell>
          <cell r="I3" t="str">
            <v/>
          </cell>
          <cell r="J3" t="str">
            <v/>
          </cell>
          <cell r="K3" t="str">
            <v>职工+城乡居民</v>
          </cell>
          <cell r="L3" t="str">
            <v>榕医保文[2018]78号</v>
          </cell>
        </row>
        <row r="4">
          <cell r="B4" t="str">
            <v>BZLD00049</v>
          </cell>
          <cell r="C4" t="str">
            <v>BN39000</v>
          </cell>
          <cell r="D4" t="str">
            <v>部位未特指的泌尿道感染</v>
          </cell>
          <cell r="E4" t="str">
            <v/>
          </cell>
          <cell r="F4" t="str">
            <v/>
          </cell>
          <cell r="G4" t="str">
            <v>泌尿道感染</v>
          </cell>
          <cell r="H4" t="str">
            <v/>
          </cell>
          <cell r="I4" t="str">
            <v>保守治疗(抗感染等)</v>
          </cell>
          <cell r="J4" t="str">
            <v/>
          </cell>
          <cell r="K4" t="str">
            <v>职工,城乡居民</v>
          </cell>
          <cell r="L4" t="str">
            <v>岚医保文〔2018〕27号</v>
          </cell>
        </row>
        <row r="5">
          <cell r="B5" t="str">
            <v>BZ0000098</v>
          </cell>
          <cell r="C5" t="str">
            <v>BS72006</v>
          </cell>
          <cell r="D5" t="str">
            <v>股骨颈骨折行人工股骨头置换术</v>
          </cell>
          <cell r="E5" t="str">
            <v>81.5201</v>
          </cell>
          <cell r="F5" t="str">
            <v>人工股骨头置换术</v>
          </cell>
          <cell r="G5" t="str">
            <v>股骨颈骨折</v>
          </cell>
          <cell r="H5" t="str">
            <v/>
          </cell>
          <cell r="I5" t="str">
            <v>人工股骨头置换术</v>
          </cell>
          <cell r="J5" t="str">
            <v/>
          </cell>
          <cell r="K5" t="str">
            <v>职工,城乡居民</v>
          </cell>
          <cell r="L5" t="str">
            <v>岚综管综〔2017〕249号</v>
          </cell>
        </row>
        <row r="6">
          <cell r="B6" t="str">
            <v>BZ0000190</v>
          </cell>
          <cell r="C6" t="str">
            <v>BD14300</v>
          </cell>
          <cell r="D6" t="str">
            <v>支气管和肺良性肿瘤</v>
          </cell>
          <cell r="E6" t="str">
            <v/>
          </cell>
          <cell r="F6" t="str">
            <v/>
          </cell>
          <cell r="G6" t="str">
            <v>肺良性肿瘤</v>
          </cell>
          <cell r="H6" t="str">
            <v/>
          </cell>
          <cell r="I6" t="str">
            <v/>
          </cell>
          <cell r="J6" t="str">
            <v/>
          </cell>
          <cell r="K6" t="str">
            <v>职工+城乡居民</v>
          </cell>
          <cell r="L6" t="str">
            <v>闽医保办〔2018〕58号</v>
          </cell>
        </row>
        <row r="7">
          <cell r="B7" t="str">
            <v>BZLD00030</v>
          </cell>
          <cell r="C7" t="str">
            <v>BK92200</v>
          </cell>
          <cell r="D7" t="str">
            <v>未特指的胃肠出血</v>
          </cell>
          <cell r="E7" t="str">
            <v/>
          </cell>
          <cell r="F7" t="str">
            <v/>
          </cell>
          <cell r="G7" t="str">
            <v>下消化道出血</v>
          </cell>
          <cell r="H7" t="str">
            <v/>
          </cell>
          <cell r="I7" t="str">
            <v>止血、抑酸、保护胃黏膜、营养支持等</v>
          </cell>
          <cell r="J7" t="str">
            <v/>
          </cell>
          <cell r="K7" t="str">
            <v>职工,城乡居民</v>
          </cell>
          <cell r="L7" t="str">
            <v>岚医保文〔2018〕27号</v>
          </cell>
        </row>
        <row r="8">
          <cell r="B8" t="str">
            <v>BZ0000318</v>
          </cell>
          <cell r="C8" t="str">
            <v>BD06900</v>
          </cell>
          <cell r="D8" t="str">
            <v>宫颈未特指的原位癌</v>
          </cell>
          <cell r="E8" t="str">
            <v/>
          </cell>
          <cell r="F8" t="str">
            <v/>
          </cell>
          <cell r="G8" t="str">
            <v>宫颈的原位癌</v>
          </cell>
          <cell r="H8" t="str">
            <v/>
          </cell>
          <cell r="I8" t="str">
            <v/>
          </cell>
          <cell r="J8" t="str">
            <v/>
          </cell>
          <cell r="K8" t="str">
            <v>职工+城乡居民</v>
          </cell>
          <cell r="L8" t="str">
            <v>闽医保〔2019〕91号</v>
          </cell>
        </row>
        <row r="9">
          <cell r="B9" t="str">
            <v>BZ0000104</v>
          </cell>
          <cell r="C9" t="str">
            <v>BD34x14</v>
          </cell>
          <cell r="D9" t="str">
            <v>甲状腺良性肿瘤行双侧甲状腺次全切除术</v>
          </cell>
          <cell r="E9" t="str">
            <v>06.3900x013</v>
          </cell>
          <cell r="F9" t="str">
            <v>双侧甲状腺次全切除术</v>
          </cell>
          <cell r="G9" t="str">
            <v>甲状腺良性肿瘤</v>
          </cell>
          <cell r="H9" t="str">
            <v/>
          </cell>
          <cell r="I9" t="str">
            <v>腔镜下双侧甲状腺次全切除术</v>
          </cell>
          <cell r="J9" t="str">
            <v/>
          </cell>
          <cell r="K9" t="str">
            <v>职工,城乡居民</v>
          </cell>
          <cell r="L9" t="str">
            <v>岚医保文〔2018〕27号</v>
          </cell>
        </row>
        <row r="10">
          <cell r="B10" t="str">
            <v>BZ0000350</v>
          </cell>
          <cell r="C10" t="str">
            <v>BE04900</v>
          </cell>
          <cell r="D10" t="str">
            <v>未特指的非毒性甲状腺肿</v>
          </cell>
          <cell r="E10" t="str">
            <v/>
          </cell>
          <cell r="F10" t="str">
            <v/>
          </cell>
          <cell r="G10" t="str">
            <v>结节性甲状腺肿</v>
          </cell>
          <cell r="H10" t="str">
            <v/>
          </cell>
          <cell r="I10" t="str">
            <v/>
          </cell>
          <cell r="J10" t="str">
            <v/>
          </cell>
          <cell r="K10" t="str">
            <v>职工+城乡居民</v>
          </cell>
          <cell r="L10" t="str">
            <v>闽医保〔2019〕91号</v>
          </cell>
        </row>
        <row r="11">
          <cell r="B11" t="str">
            <v>BZLD00011</v>
          </cell>
          <cell r="C11" t="str">
            <v>BJ06900</v>
          </cell>
          <cell r="D11" t="str">
            <v>未特指的急性上呼吸道感染</v>
          </cell>
          <cell r="E11" t="str">
            <v/>
          </cell>
          <cell r="F11" t="str">
            <v/>
          </cell>
          <cell r="G11" t="str">
            <v>急性上呼吸道感染</v>
          </cell>
          <cell r="H11" t="str">
            <v/>
          </cell>
          <cell r="I11" t="str">
            <v>对症治疗</v>
          </cell>
          <cell r="J11" t="str">
            <v/>
          </cell>
          <cell r="K11" t="str">
            <v>职工,城乡居民</v>
          </cell>
          <cell r="L11" t="str">
            <v>岚医保文〔2018〕27号</v>
          </cell>
        </row>
        <row r="12">
          <cell r="B12" t="str">
            <v>BZ0000048</v>
          </cell>
          <cell r="C12" t="str">
            <v>BD27x00</v>
          </cell>
          <cell r="D12" t="str">
            <v>卵巢良性肿瘤</v>
          </cell>
          <cell r="E12" t="str">
            <v/>
          </cell>
          <cell r="F12" t="str">
            <v/>
          </cell>
          <cell r="G12" t="str">
            <v>卵巢良性肿瘤</v>
          </cell>
          <cell r="H12" t="str">
            <v/>
          </cell>
          <cell r="I12" t="str">
            <v/>
          </cell>
          <cell r="J12" t="str">
            <v/>
          </cell>
          <cell r="K12" t="str">
            <v>职工+城乡居民</v>
          </cell>
          <cell r="L12" t="str">
            <v>闽医保办〔2017〕14号</v>
          </cell>
        </row>
        <row r="13">
          <cell r="B13" t="str">
            <v>BZ0000124</v>
          </cell>
          <cell r="C13" t="str">
            <v>BC20x05</v>
          </cell>
          <cell r="D13" t="str">
            <v>直肠恶性肿瘤行直肠根治术</v>
          </cell>
          <cell r="E13" t="str">
            <v>48.6900x007</v>
          </cell>
          <cell r="F13" t="str">
            <v>直肠根治术</v>
          </cell>
          <cell r="G13" t="str">
            <v>直肠癌</v>
          </cell>
          <cell r="H13" t="str">
            <v/>
          </cell>
          <cell r="I13" t="str">
            <v>超低位直肠癌根治术</v>
          </cell>
          <cell r="J13" t="str">
            <v/>
          </cell>
          <cell r="K13" t="str">
            <v>职工,城乡居民</v>
          </cell>
          <cell r="L13" t="str">
            <v>岚医保文〔2018〕27号</v>
          </cell>
        </row>
        <row r="14">
          <cell r="B14" t="str">
            <v>BZ0000186</v>
          </cell>
          <cell r="C14" t="str">
            <v>BQ35900</v>
          </cell>
          <cell r="D14" t="str">
            <v>未特指的腭裂</v>
          </cell>
          <cell r="E14" t="str">
            <v/>
          </cell>
          <cell r="F14" t="str">
            <v/>
          </cell>
          <cell r="G14" t="str">
            <v>腭裂</v>
          </cell>
          <cell r="H14" t="str">
            <v/>
          </cell>
          <cell r="I14" t="str">
            <v/>
          </cell>
          <cell r="J14" t="str">
            <v/>
          </cell>
          <cell r="K14" t="str">
            <v>职工+城乡居民</v>
          </cell>
          <cell r="L14" t="str">
            <v>闽医保办〔2018〕58号</v>
          </cell>
        </row>
        <row r="15">
          <cell r="B15" t="str">
            <v>BZ0000095</v>
          </cell>
          <cell r="C15" t="str">
            <v>BS52001</v>
          </cell>
          <cell r="D15" t="str">
            <v>尺骨上端骨折行尺骨骨折切开复位内固定术</v>
          </cell>
          <cell r="E15" t="str">
            <v>79.3202</v>
          </cell>
          <cell r="F15" t="str">
            <v>尺骨骨折切开复位内固定术</v>
          </cell>
          <cell r="G15" t="str">
            <v>尺骨鹰嘴骨折</v>
          </cell>
          <cell r="H15" t="str">
            <v/>
          </cell>
          <cell r="I15" t="str">
            <v>尺骨鹰嘴骨折切开复位内固定术</v>
          </cell>
          <cell r="J15" t="str">
            <v/>
          </cell>
          <cell r="K15" t="str">
            <v>职工,城乡居民</v>
          </cell>
          <cell r="L15" t="str">
            <v>岚综管综〔2017〕249号</v>
          </cell>
        </row>
        <row r="16">
          <cell r="B16" t="str">
            <v>BZFZ00142</v>
          </cell>
          <cell r="C16" t="str">
            <v>BZ47003</v>
          </cell>
          <cell r="D16" t="str">
            <v>涉及骨折板和其他内固定装置的随诊医疗行肩胛骨内固定装置去除术</v>
          </cell>
          <cell r="E16" t="str">
            <v>78.6101</v>
          </cell>
          <cell r="F16" t="str">
            <v>肩胛骨内固定装置去除术</v>
          </cell>
          <cell r="G16" t="str">
            <v>取除骨折内固定装置</v>
          </cell>
          <cell r="H16" t="str">
            <v/>
          </cell>
          <cell r="I16" t="str">
            <v/>
          </cell>
          <cell r="J16" t="str">
            <v/>
          </cell>
          <cell r="K16" t="str">
            <v>职工+城乡居民</v>
          </cell>
          <cell r="L16" t="str">
            <v>榕医保文[2018]78号</v>
          </cell>
        </row>
        <row r="17">
          <cell r="B17" t="str">
            <v>BZLD00013</v>
          </cell>
          <cell r="C17" t="str">
            <v>BK29500</v>
          </cell>
          <cell r="D17" t="str">
            <v>未特指的慢性胃炎</v>
          </cell>
          <cell r="E17" t="str">
            <v/>
          </cell>
          <cell r="F17" t="str">
            <v/>
          </cell>
          <cell r="G17" t="str">
            <v>慢性胃炎</v>
          </cell>
          <cell r="H17" t="str">
            <v/>
          </cell>
          <cell r="I17" t="str">
            <v>抑酸、保护胃粘膜、促动力等</v>
          </cell>
          <cell r="J17" t="str">
            <v/>
          </cell>
          <cell r="K17" t="str">
            <v>职工,城乡居民</v>
          </cell>
          <cell r="L17" t="str">
            <v>岚医保文〔2018〕27号</v>
          </cell>
        </row>
        <row r="18">
          <cell r="B18" t="str">
            <v>BZ0000165</v>
          </cell>
          <cell r="C18" t="str">
            <v>BJ45900</v>
          </cell>
          <cell r="D18" t="str">
            <v>未特指的哮喘</v>
          </cell>
          <cell r="E18" t="str">
            <v/>
          </cell>
          <cell r="F18" t="str">
            <v/>
          </cell>
          <cell r="G18" t="str">
            <v>支气管哮喘发作</v>
          </cell>
          <cell r="H18" t="str">
            <v/>
          </cell>
          <cell r="I18" t="str">
            <v/>
          </cell>
          <cell r="J18" t="str">
            <v/>
          </cell>
          <cell r="K18" t="str">
            <v>职工+城乡居民</v>
          </cell>
          <cell r="L18" t="str">
            <v>闽医保办〔2018〕58号</v>
          </cell>
        </row>
        <row r="19">
          <cell r="B19" t="str">
            <v>BZ0000066</v>
          </cell>
          <cell r="C19" t="str">
            <v>BJ93100</v>
          </cell>
          <cell r="D19" t="str">
            <v>其他的自发性气胸</v>
          </cell>
          <cell r="E19" t="str">
            <v/>
          </cell>
          <cell r="F19" t="str">
            <v/>
          </cell>
          <cell r="G19" t="str">
            <v>自发性气胸</v>
          </cell>
          <cell r="H19" t="str">
            <v/>
          </cell>
          <cell r="I19" t="str">
            <v/>
          </cell>
          <cell r="J19" t="str">
            <v/>
          </cell>
          <cell r="K19" t="str">
            <v>职工+城乡居民</v>
          </cell>
          <cell r="L19" t="str">
            <v>闽医保办〔2017〕14号</v>
          </cell>
        </row>
        <row r="20">
          <cell r="B20" t="str">
            <v>BZ0000085</v>
          </cell>
          <cell r="C20" t="str">
            <v>BO00102</v>
          </cell>
          <cell r="D20" t="str">
            <v>输卵管妊娠行腹腔镜输卵管切开术</v>
          </cell>
          <cell r="E20" t="str">
            <v>66.0102</v>
          </cell>
          <cell r="F20" t="str">
            <v>腹腔镜输卵管切开术</v>
          </cell>
          <cell r="G20" t="str">
            <v>输卵管妊娠</v>
          </cell>
          <cell r="H20" t="str">
            <v/>
          </cell>
          <cell r="I20" t="str">
            <v>经腹腔镜单侧输卵管开窗术</v>
          </cell>
          <cell r="J20" t="str">
            <v/>
          </cell>
          <cell r="K20" t="str">
            <v>职工,城乡居民</v>
          </cell>
          <cell r="L20" t="str">
            <v>岚综管综〔2017〕249号</v>
          </cell>
        </row>
        <row r="21">
          <cell r="B21" t="str">
            <v>BZ0000081</v>
          </cell>
          <cell r="C21" t="str">
            <v>BN40x02</v>
          </cell>
          <cell r="D21" t="str">
            <v>前列腺增生行经尿道前列腺激光切除术[TULIP手术]</v>
          </cell>
          <cell r="E21" t="str">
            <v>60.2100x001</v>
          </cell>
          <cell r="F21" t="str">
            <v>经尿道前列腺激光切除术[TULIP手术]</v>
          </cell>
          <cell r="G21" t="str">
            <v>前列腺增生</v>
          </cell>
          <cell r="H21" t="str">
            <v/>
          </cell>
          <cell r="I21" t="str">
            <v>经尿道前列腺激光切除术</v>
          </cell>
          <cell r="J21" t="str">
            <v/>
          </cell>
          <cell r="K21" t="str">
            <v>职工,城乡居民</v>
          </cell>
          <cell r="L21" t="str">
            <v>岚综管综〔2017〕249号</v>
          </cell>
        </row>
        <row r="22">
          <cell r="B22" t="str">
            <v>BZFZ00137</v>
          </cell>
          <cell r="C22" t="str">
            <v>BS32000</v>
          </cell>
          <cell r="D22" t="str">
            <v>腰椎骨折</v>
          </cell>
          <cell r="E22" t="str">
            <v/>
          </cell>
          <cell r="F22" t="str">
            <v/>
          </cell>
          <cell r="G22" t="str">
            <v>腰椎骨折</v>
          </cell>
          <cell r="H22" t="str">
            <v/>
          </cell>
          <cell r="I22" t="str">
            <v/>
          </cell>
          <cell r="J22" t="str">
            <v/>
          </cell>
          <cell r="K22" t="str">
            <v>职工+城乡居民</v>
          </cell>
          <cell r="L22" t="str">
            <v>榕医保文[2018]78号</v>
          </cell>
        </row>
        <row r="23">
          <cell r="B23" t="str">
            <v>BZLD00051</v>
          </cell>
          <cell r="C23" t="str">
            <v>BD17901</v>
          </cell>
          <cell r="D23" t="str">
            <v>未特指的良性脂肪瘤样肿瘤行皮下组织病损切除术</v>
          </cell>
          <cell r="E23" t="str">
            <v>86.3x03</v>
          </cell>
          <cell r="F23" t="str">
            <v>皮下组织病损切除术</v>
          </cell>
          <cell r="G23" t="str">
            <v>脂肪瘤</v>
          </cell>
          <cell r="H23" t="str">
            <v/>
          </cell>
          <cell r="I23" t="str">
            <v>皮下组织病损切除术</v>
          </cell>
          <cell r="J23" t="str">
            <v/>
          </cell>
          <cell r="K23" t="str">
            <v>职工,城乡居民</v>
          </cell>
          <cell r="L23" t="str">
            <v>岚社会医保〔2020〕13号</v>
          </cell>
        </row>
        <row r="24">
          <cell r="B24" t="str">
            <v>BZFZ00022</v>
          </cell>
          <cell r="C24" t="str">
            <v>BC91000</v>
          </cell>
          <cell r="D24" t="str">
            <v>急性淋巴细胞白血病[ALL]</v>
          </cell>
          <cell r="E24" t="str">
            <v/>
          </cell>
          <cell r="F24" t="str">
            <v/>
          </cell>
          <cell r="G24" t="str">
            <v>急性淋巴细胞白血病</v>
          </cell>
          <cell r="H24" t="str">
            <v/>
          </cell>
          <cell r="I24" t="str">
            <v/>
          </cell>
          <cell r="J24" t="str">
            <v/>
          </cell>
          <cell r="K24" t="str">
            <v>职工+城乡居民</v>
          </cell>
          <cell r="L24" t="str">
            <v>榕卫医〔2017〕143号</v>
          </cell>
        </row>
        <row r="25">
          <cell r="B25" t="str">
            <v>BZ0000099</v>
          </cell>
          <cell r="C25" t="str">
            <v>BS72300</v>
          </cell>
          <cell r="D25" t="str">
            <v>股骨干骨折</v>
          </cell>
          <cell r="E25" t="str">
            <v/>
          </cell>
          <cell r="F25" t="str">
            <v/>
          </cell>
          <cell r="G25" t="str">
            <v>股骨干骨折</v>
          </cell>
          <cell r="H25" t="str">
            <v/>
          </cell>
          <cell r="I25" t="str">
            <v/>
          </cell>
          <cell r="J25" t="str">
            <v/>
          </cell>
          <cell r="K25" t="str">
            <v>职工+城乡居民</v>
          </cell>
          <cell r="L25" t="str">
            <v>闽医保办〔2017〕14号</v>
          </cell>
        </row>
        <row r="26">
          <cell r="B26" t="str">
            <v>BZ0000057</v>
          </cell>
          <cell r="C26" t="str">
            <v>BK64800</v>
          </cell>
          <cell r="D26" t="str">
            <v>其他特指的痔疮</v>
          </cell>
          <cell r="E26" t="str">
            <v/>
          </cell>
          <cell r="F26" t="str">
            <v/>
          </cell>
          <cell r="G26" t="str">
            <v>内痔</v>
          </cell>
          <cell r="H26" t="str">
            <v/>
          </cell>
          <cell r="I26" t="str">
            <v/>
          </cell>
          <cell r="J26" t="str">
            <v/>
          </cell>
          <cell r="K26" t="str">
            <v>职工+城乡居民</v>
          </cell>
          <cell r="L26" t="str">
            <v>闽医保办〔2017〕14号</v>
          </cell>
        </row>
        <row r="27">
          <cell r="B27" t="str">
            <v>BZFZ00047</v>
          </cell>
          <cell r="C27" t="str">
            <v>BI50900</v>
          </cell>
          <cell r="D27" t="str">
            <v>未特指的心力衰竭</v>
          </cell>
          <cell r="E27" t="str">
            <v/>
          </cell>
          <cell r="F27" t="str">
            <v/>
          </cell>
          <cell r="G27" t="str">
            <v>心功能不全</v>
          </cell>
          <cell r="H27" t="str">
            <v/>
          </cell>
          <cell r="I27" t="str">
            <v/>
          </cell>
          <cell r="J27" t="str">
            <v/>
          </cell>
          <cell r="K27" t="str">
            <v>职工+城乡居民</v>
          </cell>
          <cell r="L27" t="str">
            <v>榕医保文[2018]78号</v>
          </cell>
        </row>
        <row r="28">
          <cell r="B28" t="str">
            <v>BZLD00097</v>
          </cell>
          <cell r="C28" t="str">
            <v>BS52305</v>
          </cell>
          <cell r="D28" t="str">
            <v>桡骨干骨折行桡骨和尺骨骨折开放性复位术伴内固定</v>
          </cell>
          <cell r="E28" t="str">
            <v>79.3200</v>
          </cell>
          <cell r="F28" t="str">
            <v>桡骨和尺骨骨折开放性复位术伴内固定</v>
          </cell>
          <cell r="G28" t="str">
            <v>桡骨干骨折</v>
          </cell>
          <cell r="H28" t="str">
            <v/>
          </cell>
          <cell r="I28" t="str">
            <v>桡骨骨折切开复位内固定术</v>
          </cell>
          <cell r="J28" t="str">
            <v/>
          </cell>
          <cell r="K28" t="str">
            <v>职工,城乡居民</v>
          </cell>
          <cell r="L28" t="str">
            <v>岚医保文〔2018〕27号</v>
          </cell>
        </row>
        <row r="29">
          <cell r="B29" t="str">
            <v>BZ0000141</v>
          </cell>
          <cell r="C29" t="str">
            <v>BN43300</v>
          </cell>
          <cell r="D29" t="str">
            <v>未特指的鞘膜积液</v>
          </cell>
          <cell r="E29" t="str">
            <v/>
          </cell>
          <cell r="F29" t="str">
            <v/>
          </cell>
          <cell r="G29" t="str">
            <v>睾丸鞘膜积液</v>
          </cell>
          <cell r="H29" t="str">
            <v/>
          </cell>
          <cell r="I29" t="str">
            <v/>
          </cell>
          <cell r="J29" t="str">
            <v/>
          </cell>
          <cell r="K29" t="str">
            <v>职工+城乡居民</v>
          </cell>
          <cell r="L29" t="str">
            <v>闽医保办〔2018〕5号</v>
          </cell>
        </row>
        <row r="30">
          <cell r="B30" t="str">
            <v>BZ0000211</v>
          </cell>
          <cell r="C30" t="str">
            <v>BQ40000</v>
          </cell>
          <cell r="D30" t="str">
            <v>先天性肥大性幽门狭窄</v>
          </cell>
          <cell r="E30" t="str">
            <v/>
          </cell>
          <cell r="F30" t="str">
            <v/>
          </cell>
          <cell r="G30" t="str">
            <v>先天性幽门肥厚性狭窄</v>
          </cell>
          <cell r="H30" t="str">
            <v/>
          </cell>
          <cell r="I30" t="str">
            <v/>
          </cell>
          <cell r="J30" t="str">
            <v/>
          </cell>
          <cell r="K30" t="str">
            <v>职工+城乡居民</v>
          </cell>
          <cell r="L30" t="str">
            <v>闽医保办〔2018〕58号</v>
          </cell>
        </row>
        <row r="31">
          <cell r="B31" t="str">
            <v>BZFZ00156</v>
          </cell>
          <cell r="C31" t="str">
            <v>BK75000</v>
          </cell>
          <cell r="D31" t="str">
            <v>肝脓肿</v>
          </cell>
          <cell r="E31" t="str">
            <v/>
          </cell>
          <cell r="F31" t="str">
            <v/>
          </cell>
          <cell r="G31" t="str">
            <v>肝脓肿</v>
          </cell>
          <cell r="H31" t="str">
            <v/>
          </cell>
          <cell r="I31" t="str">
            <v/>
          </cell>
          <cell r="J31" t="str">
            <v/>
          </cell>
          <cell r="K31" t="str">
            <v>职工+城乡居民</v>
          </cell>
          <cell r="L31" t="str">
            <v>榕医保文[2018]78号</v>
          </cell>
        </row>
        <row r="32">
          <cell r="B32" t="str">
            <v>BZLD00046</v>
          </cell>
          <cell r="C32" t="str">
            <v>BG45000</v>
          </cell>
          <cell r="D32" t="str">
            <v>椎基底动脉综合征</v>
          </cell>
          <cell r="E32" t="str">
            <v/>
          </cell>
          <cell r="F32" t="str">
            <v/>
          </cell>
          <cell r="G32" t="str">
            <v>后循环缺血</v>
          </cell>
          <cell r="H32" t="str">
            <v/>
          </cell>
          <cell r="I32" t="str">
            <v>改善循环及对症药物治疗</v>
          </cell>
          <cell r="J32" t="str">
            <v/>
          </cell>
          <cell r="K32" t="str">
            <v>职工,城乡居民</v>
          </cell>
          <cell r="L32" t="str">
            <v>岚医保文〔2018〕27号</v>
          </cell>
        </row>
        <row r="33">
          <cell r="B33" t="str">
            <v>BZ0000004</v>
          </cell>
          <cell r="C33" t="str">
            <v>BG45900</v>
          </cell>
          <cell r="D33" t="str">
            <v>未特指的短暂性大脑缺血性发作</v>
          </cell>
          <cell r="E33" t="str">
            <v/>
          </cell>
          <cell r="F33" t="str">
            <v/>
          </cell>
          <cell r="G33" t="str">
            <v>短暂性脑缺血发作</v>
          </cell>
          <cell r="H33" t="str">
            <v/>
          </cell>
          <cell r="I33" t="str">
            <v/>
          </cell>
          <cell r="J33" t="str">
            <v/>
          </cell>
          <cell r="K33" t="str">
            <v>职工+城乡居民</v>
          </cell>
          <cell r="L33" t="str">
            <v>闽医保办〔2017〕14号</v>
          </cell>
        </row>
        <row r="34">
          <cell r="B34" t="str">
            <v>BZ0000062</v>
          </cell>
          <cell r="C34" t="str">
            <v>BJ32907</v>
          </cell>
          <cell r="D34" t="str">
            <v>未特指的慢性鼻窦炎行内镜下全组鼻窦开窗术</v>
          </cell>
          <cell r="E34" t="str">
            <v>22.5301</v>
          </cell>
          <cell r="F34" t="str">
            <v>内镜下全组鼻窦开窗术</v>
          </cell>
          <cell r="G34" t="str">
            <v>慢性鼻窦炎</v>
          </cell>
          <cell r="H34" t="str">
            <v/>
          </cell>
          <cell r="I34" t="str">
            <v>经鼻内镜全组鼻窦开放术</v>
          </cell>
          <cell r="J34" t="str">
            <v/>
          </cell>
          <cell r="K34" t="str">
            <v>职工,城乡居民</v>
          </cell>
          <cell r="L34" t="str">
            <v>岚综管综〔2017〕249号</v>
          </cell>
        </row>
        <row r="35">
          <cell r="B35" t="str">
            <v>BZFZ00124</v>
          </cell>
          <cell r="C35" t="str">
            <v>BN80000</v>
          </cell>
          <cell r="D35" t="str">
            <v>子宫的子宫内膜异位症</v>
          </cell>
          <cell r="E35" t="str">
            <v/>
          </cell>
          <cell r="F35" t="str">
            <v/>
          </cell>
          <cell r="G35" t="str">
            <v>子宫腺肌病</v>
          </cell>
          <cell r="H35" t="str">
            <v/>
          </cell>
          <cell r="I35" t="str">
            <v/>
          </cell>
          <cell r="J35" t="str">
            <v/>
          </cell>
          <cell r="K35" t="str">
            <v>职工+城乡居民</v>
          </cell>
          <cell r="L35" t="str">
            <v>榕医保文[2018]78号</v>
          </cell>
        </row>
        <row r="36">
          <cell r="B36" t="str">
            <v>BZFZ00093</v>
          </cell>
          <cell r="C36" t="str">
            <v>BK26400</v>
          </cell>
          <cell r="D36" t="str">
            <v>十二指肠溃疡:慢性或未特指的，伴有出血</v>
          </cell>
          <cell r="E36" t="str">
            <v/>
          </cell>
          <cell r="F36" t="str">
            <v/>
          </cell>
          <cell r="G36" t="str">
            <v>十二指肠溃疡伴出血</v>
          </cell>
          <cell r="H36" t="str">
            <v/>
          </cell>
          <cell r="I36" t="str">
            <v/>
          </cell>
          <cell r="J36" t="str">
            <v/>
          </cell>
          <cell r="K36" t="str">
            <v>职工+城乡居民</v>
          </cell>
          <cell r="L36" t="str">
            <v>榕医保文[2018]78号</v>
          </cell>
        </row>
        <row r="37">
          <cell r="B37" t="str">
            <v>BZ0000073</v>
          </cell>
          <cell r="C37" t="str">
            <v>BK80200</v>
          </cell>
          <cell r="D37" t="str">
            <v>胆囊结石不伴有胆囊炎</v>
          </cell>
          <cell r="E37" t="str">
            <v/>
          </cell>
          <cell r="F37" t="str">
            <v/>
          </cell>
          <cell r="G37" t="str">
            <v>胆囊结石</v>
          </cell>
          <cell r="H37" t="str">
            <v/>
          </cell>
          <cell r="I37" t="str">
            <v/>
          </cell>
          <cell r="J37" t="str">
            <v/>
          </cell>
          <cell r="K37" t="str">
            <v>职工+城乡居民</v>
          </cell>
          <cell r="L37" t="str">
            <v>闽医保办〔2017〕14号</v>
          </cell>
        </row>
        <row r="38">
          <cell r="B38" t="str">
            <v>BZ0000120</v>
          </cell>
          <cell r="C38" t="str">
            <v>BI83902</v>
          </cell>
          <cell r="D38" t="str">
            <v>下肢静脉曲张不伴有溃疡或炎症行大隐静脉主干激光闭合术</v>
          </cell>
          <cell r="E38" t="str">
            <v>38.5900x003</v>
          </cell>
          <cell r="F38" t="str">
            <v>大隐静脉主干激光闭合术</v>
          </cell>
          <cell r="G38" t="str">
            <v>下肢静脉曲张</v>
          </cell>
          <cell r="H38" t="str">
            <v/>
          </cell>
          <cell r="I38" t="str">
            <v>双侧大隐静脉腔内激光闭合术</v>
          </cell>
          <cell r="J38" t="str">
            <v/>
          </cell>
          <cell r="K38" t="str">
            <v>职工,城乡居民</v>
          </cell>
          <cell r="L38" t="str">
            <v>岚医保文〔2018〕27号</v>
          </cell>
        </row>
        <row r="39">
          <cell r="B39" t="str">
            <v>BZ0000352</v>
          </cell>
          <cell r="C39" t="str">
            <v>BD12600</v>
          </cell>
          <cell r="D39" t="str">
            <v>未特指的结肠良性肿瘤</v>
          </cell>
          <cell r="E39" t="str">
            <v/>
          </cell>
          <cell r="F39" t="str">
            <v/>
          </cell>
          <cell r="G39" t="str">
            <v>结肠良性肿瘤</v>
          </cell>
          <cell r="H39" t="str">
            <v/>
          </cell>
          <cell r="I39" t="str">
            <v/>
          </cell>
          <cell r="J39" t="str">
            <v/>
          </cell>
          <cell r="K39" t="str">
            <v>职工+城乡居民</v>
          </cell>
          <cell r="L39" t="str">
            <v>闽医保〔2019〕91号</v>
          </cell>
        </row>
        <row r="40">
          <cell r="B40" t="str">
            <v>BZ0000117</v>
          </cell>
          <cell r="C40" t="str">
            <v>BI21305</v>
          </cell>
          <cell r="D40" t="str">
            <v>未特指部位的急性透壁性心肌梗死行药物洗脱冠状动脉支架置入</v>
          </cell>
          <cell r="E40" t="str">
            <v>36.07</v>
          </cell>
          <cell r="F40" t="str">
            <v>药物洗脱冠状动脉支架置入</v>
          </cell>
          <cell r="G40" t="str">
            <v>急性ST段抬高心肌梗死</v>
          </cell>
          <cell r="H40" t="str">
            <v/>
          </cell>
          <cell r="I40" t="str">
            <v/>
          </cell>
          <cell r="J40" t="str">
            <v/>
          </cell>
          <cell r="K40" t="str">
            <v>职工+城乡居民</v>
          </cell>
          <cell r="L40" t="str">
            <v>闽医保办〔2018〕5号</v>
          </cell>
        </row>
        <row r="41">
          <cell r="B41" t="str">
            <v>BZLD00061</v>
          </cell>
          <cell r="C41" t="str">
            <v>BI21900</v>
          </cell>
          <cell r="D41" t="str">
            <v>未特指的急性心肌梗死</v>
          </cell>
          <cell r="E41" t="str">
            <v/>
          </cell>
          <cell r="F41" t="str">
            <v/>
          </cell>
          <cell r="G41" t="str">
            <v>急性心肌梗死</v>
          </cell>
          <cell r="H41" t="str">
            <v/>
          </cell>
          <cell r="I41" t="str">
            <v>保守治疗(抗血小板、抗凝、调脂、扩冠等)</v>
          </cell>
          <cell r="J41" t="str">
            <v/>
          </cell>
          <cell r="K41" t="str">
            <v>职工,城乡居民</v>
          </cell>
          <cell r="L41" t="str">
            <v>岚医保文〔2018〕27号</v>
          </cell>
        </row>
        <row r="42">
          <cell r="B42" t="str">
            <v>BZFZ00121</v>
          </cell>
          <cell r="C42" t="str">
            <v>BN93800</v>
          </cell>
          <cell r="D42" t="str">
            <v>其他特指的异常的子宫和阴道出血</v>
          </cell>
          <cell r="E42" t="str">
            <v/>
          </cell>
          <cell r="F42" t="str">
            <v/>
          </cell>
          <cell r="G42" t="str">
            <v>功能失调性子宫出血</v>
          </cell>
          <cell r="H42" t="str">
            <v/>
          </cell>
          <cell r="I42" t="str">
            <v/>
          </cell>
          <cell r="J42" t="str">
            <v/>
          </cell>
          <cell r="K42" t="str">
            <v>职工+城乡居民</v>
          </cell>
          <cell r="L42" t="str">
            <v>榕医保文[2018]78号</v>
          </cell>
        </row>
        <row r="43">
          <cell r="B43" t="str">
            <v>BZ0000324</v>
          </cell>
          <cell r="C43" t="str">
            <v>BN80100</v>
          </cell>
          <cell r="D43" t="str">
            <v>卵巢的子宫内膜异位症</v>
          </cell>
          <cell r="E43" t="str">
            <v/>
          </cell>
          <cell r="F43" t="str">
            <v/>
          </cell>
          <cell r="G43" t="str">
            <v>卵巢子宫内膜异位囊肿</v>
          </cell>
          <cell r="H43" t="str">
            <v/>
          </cell>
          <cell r="I43" t="str">
            <v/>
          </cell>
          <cell r="J43" t="str">
            <v/>
          </cell>
          <cell r="K43" t="str">
            <v>职工+城乡居民</v>
          </cell>
          <cell r="L43" t="str">
            <v>闽医保〔2019〕91号</v>
          </cell>
        </row>
        <row r="44">
          <cell r="B44" t="str">
            <v>BZ0000050</v>
          </cell>
          <cell r="C44" t="str">
            <v>BE04900</v>
          </cell>
          <cell r="D44" t="str">
            <v>未特指的非毒性甲状腺肿</v>
          </cell>
          <cell r="E44" t="str">
            <v/>
          </cell>
          <cell r="F44" t="str">
            <v/>
          </cell>
          <cell r="G44" t="str">
            <v>结节性甲状腺肿</v>
          </cell>
          <cell r="H44" t="str">
            <v/>
          </cell>
          <cell r="I44" t="str">
            <v>单侧甲状腺全切术</v>
          </cell>
          <cell r="J44" t="str">
            <v/>
          </cell>
          <cell r="K44" t="str">
            <v>职工,城乡居民</v>
          </cell>
          <cell r="L44" t="str">
            <v>岚综管综〔2017〕249号</v>
          </cell>
        </row>
        <row r="45">
          <cell r="B45" t="str">
            <v>BZ0000209</v>
          </cell>
          <cell r="C45" t="str">
            <v>BQ43101</v>
          </cell>
          <cell r="D45" t="str">
            <v>先天无神经节性巨结肠[赫希施斯普龙病]行巨结肠切除术</v>
          </cell>
          <cell r="E45" t="str">
            <v>45.7600x018</v>
          </cell>
          <cell r="F45" t="str">
            <v>巨结肠切除术</v>
          </cell>
          <cell r="G45" t="str">
            <v>先天性巨结肠</v>
          </cell>
          <cell r="H45" t="str">
            <v/>
          </cell>
          <cell r="I45" t="str">
            <v/>
          </cell>
          <cell r="J45" t="str">
            <v/>
          </cell>
          <cell r="K45" t="str">
            <v>职工+城乡居民</v>
          </cell>
          <cell r="L45" t="str">
            <v>闽医保办〔2018〕58号</v>
          </cell>
        </row>
        <row r="46">
          <cell r="B46" t="str">
            <v>BZ0000198</v>
          </cell>
          <cell r="C46" t="str">
            <v>BC38300</v>
          </cell>
          <cell r="D46" t="str">
            <v>部位未特指的纵隔恶性肿瘤</v>
          </cell>
          <cell r="E46" t="str">
            <v/>
          </cell>
          <cell r="F46" t="str">
            <v/>
          </cell>
          <cell r="G46" t="str">
            <v>纵隔恶性肿瘤</v>
          </cell>
          <cell r="H46" t="str">
            <v/>
          </cell>
          <cell r="I46" t="str">
            <v/>
          </cell>
          <cell r="J46" t="str">
            <v/>
          </cell>
          <cell r="K46" t="str">
            <v>职工+城乡居民</v>
          </cell>
          <cell r="L46" t="str">
            <v>闽医保办〔2018〕58号</v>
          </cell>
        </row>
        <row r="47">
          <cell r="B47" t="str">
            <v>BZ0000029</v>
          </cell>
          <cell r="C47" t="str">
            <v>BC34900</v>
          </cell>
          <cell r="D47" t="str">
            <v>未特指的支气管或肺恶性肿瘤</v>
          </cell>
          <cell r="E47" t="str">
            <v/>
          </cell>
          <cell r="F47" t="str">
            <v/>
          </cell>
          <cell r="G47" t="str">
            <v>支气管肺癌</v>
          </cell>
          <cell r="H47" t="str">
            <v/>
          </cell>
          <cell r="I47" t="str">
            <v/>
          </cell>
          <cell r="J47" t="str">
            <v/>
          </cell>
          <cell r="K47" t="str">
            <v>职工+城乡居民</v>
          </cell>
          <cell r="L47" t="str">
            <v>闽医保办〔2017〕14号</v>
          </cell>
        </row>
        <row r="48">
          <cell r="B48" t="str">
            <v>BZ0000123</v>
          </cell>
          <cell r="C48" t="str">
            <v>BD13002</v>
          </cell>
          <cell r="D48" t="str">
            <v>食管良性肿瘤行胸腔镜食管病损切除术</v>
          </cell>
          <cell r="E48" t="str">
            <v>42.3311</v>
          </cell>
          <cell r="F48" t="str">
            <v>胸腔镜食管病损切除术</v>
          </cell>
          <cell r="G48" t="str">
            <v>食管平滑肌瘤</v>
          </cell>
          <cell r="H48" t="str">
            <v/>
          </cell>
          <cell r="I48" t="str">
            <v>内镜下食管良性肿物切除术</v>
          </cell>
          <cell r="J48" t="str">
            <v/>
          </cell>
          <cell r="K48" t="str">
            <v>职工,城乡居民</v>
          </cell>
          <cell r="L48" t="str">
            <v>岚医保文〔2018〕27号</v>
          </cell>
        </row>
        <row r="49">
          <cell r="B49" t="str">
            <v>BZ0000282</v>
          </cell>
          <cell r="C49" t="str">
            <v>BH66300</v>
          </cell>
          <cell r="D49" t="str">
            <v>其他慢性化脓性中耳炎</v>
          </cell>
          <cell r="E49" t="str">
            <v/>
          </cell>
          <cell r="F49" t="str">
            <v/>
          </cell>
          <cell r="G49" t="str">
            <v>慢性化脓性中耳炎</v>
          </cell>
          <cell r="H49" t="str">
            <v/>
          </cell>
          <cell r="I49" t="str">
            <v/>
          </cell>
          <cell r="J49" t="str">
            <v/>
          </cell>
          <cell r="K49" t="str">
            <v>职工+城乡居民</v>
          </cell>
          <cell r="L49" t="str">
            <v>闽医保〔2019〕91号</v>
          </cell>
        </row>
        <row r="50">
          <cell r="B50" t="str">
            <v>BZ0000183</v>
          </cell>
          <cell r="C50" t="str">
            <v>BD11000</v>
          </cell>
          <cell r="D50" t="str">
            <v>腮腺良性肿瘤</v>
          </cell>
          <cell r="E50" t="str">
            <v/>
          </cell>
          <cell r="F50" t="str">
            <v/>
          </cell>
          <cell r="G50" t="str">
            <v>腮腺多形性腺瘤</v>
          </cell>
          <cell r="H50" t="str">
            <v/>
          </cell>
          <cell r="I50" t="str">
            <v/>
          </cell>
          <cell r="J50" t="str">
            <v/>
          </cell>
          <cell r="K50" t="str">
            <v>职工+城乡居民</v>
          </cell>
          <cell r="L50" t="str">
            <v>闽医保办〔2018〕58号</v>
          </cell>
        </row>
        <row r="51">
          <cell r="B51" t="str">
            <v>BZ0000167</v>
          </cell>
          <cell r="C51" t="str">
            <v>BM33100</v>
          </cell>
          <cell r="D51" t="str">
            <v>其他的皮肌炎</v>
          </cell>
          <cell r="E51" t="str">
            <v/>
          </cell>
          <cell r="F51" t="str">
            <v/>
          </cell>
          <cell r="G51" t="str">
            <v>皮肌炎/多发性肌炎</v>
          </cell>
          <cell r="H51" t="str">
            <v/>
          </cell>
          <cell r="I51" t="str">
            <v/>
          </cell>
          <cell r="J51" t="str">
            <v/>
          </cell>
          <cell r="K51" t="str">
            <v>职工+城乡居民</v>
          </cell>
          <cell r="L51" t="str">
            <v>闽医保办〔2018〕58号</v>
          </cell>
        </row>
        <row r="52">
          <cell r="B52" t="str">
            <v>BZ0000306</v>
          </cell>
          <cell r="C52" t="str">
            <v>BN20100</v>
          </cell>
          <cell r="D52" t="str">
            <v>输尿管结石</v>
          </cell>
          <cell r="E52" t="str">
            <v/>
          </cell>
          <cell r="F52" t="str">
            <v/>
          </cell>
          <cell r="G52" t="str">
            <v>输尿管结石</v>
          </cell>
          <cell r="H52" t="str">
            <v/>
          </cell>
          <cell r="I52" t="str">
            <v/>
          </cell>
          <cell r="J52" t="str">
            <v/>
          </cell>
          <cell r="K52" t="str">
            <v>职工+城乡居民</v>
          </cell>
          <cell r="L52" t="str">
            <v>闽医保〔2019〕91号</v>
          </cell>
        </row>
        <row r="53">
          <cell r="B53" t="str">
            <v>BZ0000230</v>
          </cell>
          <cell r="C53" t="str">
            <v>BN61x00</v>
          </cell>
          <cell r="D53" t="str">
            <v>乳房炎性疾患</v>
          </cell>
          <cell r="E53" t="str">
            <v/>
          </cell>
          <cell r="F53" t="str">
            <v/>
          </cell>
          <cell r="G53" t="str">
            <v>急性乳腺炎</v>
          </cell>
          <cell r="H53" t="str">
            <v/>
          </cell>
          <cell r="I53" t="str">
            <v/>
          </cell>
          <cell r="J53" t="str">
            <v/>
          </cell>
          <cell r="K53" t="str">
            <v>职工+城乡居民</v>
          </cell>
          <cell r="L53" t="str">
            <v>闽医保办〔2018〕58号</v>
          </cell>
        </row>
        <row r="54">
          <cell r="B54" t="str">
            <v>BZLD00098</v>
          </cell>
          <cell r="C54" t="str">
            <v>BS52501</v>
          </cell>
          <cell r="D54" t="str">
            <v>桡骨下端骨折行桡骨和尺骨骨折闭合性复位术不伴内固定</v>
          </cell>
          <cell r="E54" t="str">
            <v>79.0200</v>
          </cell>
          <cell r="F54" t="str">
            <v>桡骨和尺骨骨折闭合性复位术不伴内固定</v>
          </cell>
          <cell r="G54" t="str">
            <v>桡骨下端骨折</v>
          </cell>
          <cell r="H54" t="str">
            <v/>
          </cell>
          <cell r="I54" t="str">
            <v>保守治疗(闭合复位+外固定等)</v>
          </cell>
          <cell r="J54" t="str">
            <v/>
          </cell>
          <cell r="K54" t="str">
            <v>职工,城乡居民</v>
          </cell>
          <cell r="L54" t="str">
            <v>岚医保文〔2018〕27号</v>
          </cell>
        </row>
        <row r="55">
          <cell r="B55" t="str">
            <v>BZ0000191</v>
          </cell>
          <cell r="C55" t="str">
            <v>BD14300</v>
          </cell>
          <cell r="D55" t="str">
            <v>支气管和肺良性肿瘤</v>
          </cell>
          <cell r="E55" t="str">
            <v/>
          </cell>
          <cell r="F55" t="str">
            <v/>
          </cell>
          <cell r="G55" t="str">
            <v>肺良性肿瘤</v>
          </cell>
          <cell r="H55" t="str">
            <v/>
          </cell>
          <cell r="I55" t="str">
            <v/>
          </cell>
          <cell r="J55" t="str">
            <v/>
          </cell>
          <cell r="K55" t="str">
            <v>职工+城乡居民</v>
          </cell>
          <cell r="L55" t="str">
            <v>闽医保办〔2018〕58号</v>
          </cell>
        </row>
        <row r="56">
          <cell r="B56" t="str">
            <v>BZ0000292</v>
          </cell>
          <cell r="C56" t="str">
            <v>BD35200</v>
          </cell>
          <cell r="D56" t="str">
            <v>垂体良性肿瘤</v>
          </cell>
          <cell r="E56" t="str">
            <v/>
          </cell>
          <cell r="F56" t="str">
            <v/>
          </cell>
          <cell r="G56" t="str">
            <v>垂体良性肿瘤</v>
          </cell>
          <cell r="H56" t="str">
            <v/>
          </cell>
          <cell r="I56" t="str">
            <v/>
          </cell>
          <cell r="J56" t="str">
            <v/>
          </cell>
          <cell r="K56" t="str">
            <v>职工+城乡居民</v>
          </cell>
          <cell r="L56" t="str">
            <v>闽医保〔2019〕91号</v>
          </cell>
        </row>
        <row r="57">
          <cell r="B57" t="str">
            <v>BZFZ00108</v>
          </cell>
          <cell r="C57" t="str">
            <v>BK81000</v>
          </cell>
          <cell r="D57" t="str">
            <v>急性胆囊炎</v>
          </cell>
          <cell r="E57" t="str">
            <v/>
          </cell>
          <cell r="F57" t="str">
            <v/>
          </cell>
          <cell r="G57" t="str">
            <v>急性胆囊炎</v>
          </cell>
          <cell r="H57" t="str">
            <v/>
          </cell>
          <cell r="I57" t="str">
            <v/>
          </cell>
          <cell r="J57" t="str">
            <v/>
          </cell>
          <cell r="K57" t="str">
            <v>职工+城乡居民</v>
          </cell>
          <cell r="L57" t="str">
            <v>榕医保文[2018]78号</v>
          </cell>
        </row>
        <row r="58">
          <cell r="B58" t="str">
            <v>BZ0000129</v>
          </cell>
          <cell r="C58" t="str">
            <v>BK35800</v>
          </cell>
          <cell r="D58" t="str">
            <v>其他和未特指的急性阑尾炎</v>
          </cell>
          <cell r="E58" t="str">
            <v/>
          </cell>
          <cell r="F58" t="str">
            <v/>
          </cell>
          <cell r="G58" t="str">
            <v>急性化脓性阑尾炎</v>
          </cell>
          <cell r="H58" t="str">
            <v/>
          </cell>
          <cell r="I58" t="str">
            <v/>
          </cell>
          <cell r="J58" t="str">
            <v/>
          </cell>
          <cell r="K58" t="str">
            <v>职工+城乡居民</v>
          </cell>
          <cell r="L58" t="str">
            <v>闽医保办〔2018〕5号</v>
          </cell>
        </row>
        <row r="59">
          <cell r="B59" t="str">
            <v>BZ0000083</v>
          </cell>
          <cell r="C59" t="str">
            <v>BO00101</v>
          </cell>
          <cell r="D59" t="str">
            <v>输卵管妊娠行输卵管切开探查术</v>
          </cell>
          <cell r="E59" t="str">
            <v>66.0100x008</v>
          </cell>
          <cell r="F59" t="str">
            <v>输卵管切开探查术</v>
          </cell>
          <cell r="G59" t="str">
            <v>输卵管妊娠</v>
          </cell>
          <cell r="H59" t="str">
            <v/>
          </cell>
          <cell r="I59" t="str">
            <v>经腹单侧输卵管开窗术</v>
          </cell>
          <cell r="J59" t="str">
            <v/>
          </cell>
          <cell r="K59" t="str">
            <v>职工,城乡居民</v>
          </cell>
          <cell r="L59" t="str">
            <v>岚综管综〔2017〕249号</v>
          </cell>
        </row>
        <row r="60">
          <cell r="B60" t="str">
            <v>BZ0000161</v>
          </cell>
          <cell r="C60" t="str">
            <v>BG40900</v>
          </cell>
          <cell r="D60" t="str">
            <v>未特指的癫癎</v>
          </cell>
          <cell r="E60" t="str">
            <v/>
          </cell>
          <cell r="F60" t="str">
            <v/>
          </cell>
          <cell r="G60" t="str">
            <v>癫痫</v>
          </cell>
          <cell r="H60" t="str">
            <v/>
          </cell>
          <cell r="I60" t="str">
            <v>保守治疗</v>
          </cell>
          <cell r="J60" t="str">
            <v/>
          </cell>
          <cell r="K60" t="str">
            <v>职工,城乡居民</v>
          </cell>
          <cell r="L60" t="str">
            <v>岚医保文〔2018〕27号</v>
          </cell>
        </row>
        <row r="61">
          <cell r="B61" t="str">
            <v>BZ0000329</v>
          </cell>
          <cell r="C61" t="str">
            <v>BN85600</v>
          </cell>
          <cell r="D61" t="str">
            <v>子宫内粘连</v>
          </cell>
          <cell r="E61" t="str">
            <v/>
          </cell>
          <cell r="F61" t="str">
            <v/>
          </cell>
          <cell r="G61" t="str">
            <v>子宫内粘连</v>
          </cell>
          <cell r="H61" t="str">
            <v/>
          </cell>
          <cell r="I61" t="str">
            <v/>
          </cell>
          <cell r="J61" t="str">
            <v/>
          </cell>
          <cell r="K61" t="str">
            <v>职工+城乡居民</v>
          </cell>
          <cell r="L61" t="str">
            <v>闽医保〔2019〕91号</v>
          </cell>
        </row>
        <row r="62">
          <cell r="B62" t="str">
            <v>BZ0000229</v>
          </cell>
          <cell r="C62" t="str">
            <v>BN61x00</v>
          </cell>
          <cell r="D62" t="str">
            <v>乳房炎性疾患</v>
          </cell>
          <cell r="E62" t="str">
            <v/>
          </cell>
          <cell r="F62" t="str">
            <v/>
          </cell>
          <cell r="G62" t="str">
            <v>急性乳腺炎</v>
          </cell>
          <cell r="H62" t="str">
            <v/>
          </cell>
          <cell r="I62" t="str">
            <v/>
          </cell>
          <cell r="J62" t="str">
            <v/>
          </cell>
          <cell r="K62" t="str">
            <v>职工+城乡居民</v>
          </cell>
          <cell r="L62" t="str">
            <v>闽医保办〔2018〕58号</v>
          </cell>
        </row>
        <row r="63">
          <cell r="B63" t="str">
            <v>BZ0000242</v>
          </cell>
          <cell r="C63" t="str">
            <v>BM10000</v>
          </cell>
          <cell r="D63" t="str">
            <v>特发性痛风</v>
          </cell>
          <cell r="E63" t="str">
            <v/>
          </cell>
          <cell r="F63" t="str">
            <v/>
          </cell>
          <cell r="G63" t="str">
            <v>痛风性关节炎</v>
          </cell>
          <cell r="H63" t="str">
            <v/>
          </cell>
          <cell r="I63" t="str">
            <v/>
          </cell>
          <cell r="J63" t="str">
            <v/>
          </cell>
          <cell r="K63" t="str">
            <v>职工+城乡居民</v>
          </cell>
          <cell r="L63" t="str">
            <v>闽医保〔2019〕91号</v>
          </cell>
        </row>
        <row r="64">
          <cell r="B64" t="str">
            <v>BZ0000176</v>
          </cell>
          <cell r="C64" t="str">
            <v>BD44000</v>
          </cell>
          <cell r="D64" t="str">
            <v>甲状腺动态未定或动态未知的肿瘤</v>
          </cell>
          <cell r="E64" t="str">
            <v/>
          </cell>
          <cell r="F64" t="str">
            <v/>
          </cell>
          <cell r="G64" t="str">
            <v>甲状腺肿瘤</v>
          </cell>
          <cell r="H64" t="str">
            <v/>
          </cell>
          <cell r="I64" t="str">
            <v/>
          </cell>
          <cell r="J64" t="str">
            <v/>
          </cell>
          <cell r="K64" t="str">
            <v>职工+城乡居民</v>
          </cell>
          <cell r="L64" t="str">
            <v>闽医保办〔2018〕58号</v>
          </cell>
        </row>
        <row r="65">
          <cell r="B65" t="str">
            <v>BZFZ00155</v>
          </cell>
          <cell r="C65" t="str">
            <v>BK75000</v>
          </cell>
          <cell r="D65" t="str">
            <v>肝脓肿</v>
          </cell>
          <cell r="E65" t="str">
            <v/>
          </cell>
          <cell r="F65" t="str">
            <v/>
          </cell>
          <cell r="G65" t="str">
            <v>肝脓肿</v>
          </cell>
          <cell r="H65" t="str">
            <v/>
          </cell>
          <cell r="I65" t="str">
            <v/>
          </cell>
          <cell r="J65" t="str">
            <v/>
          </cell>
          <cell r="K65" t="str">
            <v>职工+城乡居民</v>
          </cell>
          <cell r="L65" t="str">
            <v>榕医保文[2018]78号</v>
          </cell>
        </row>
        <row r="66">
          <cell r="B66" t="str">
            <v>BZ0000235</v>
          </cell>
          <cell r="C66" t="str">
            <v>BI25100</v>
          </cell>
          <cell r="D66" t="str">
            <v>动脉硬化性心脏病</v>
          </cell>
          <cell r="E66" t="str">
            <v/>
          </cell>
          <cell r="F66" t="str">
            <v/>
          </cell>
          <cell r="G66" t="str">
            <v>冠状动脉粥样硬化性心</v>
          </cell>
          <cell r="H66" t="str">
            <v/>
          </cell>
          <cell r="I66" t="str">
            <v/>
          </cell>
          <cell r="J66" t="str">
            <v/>
          </cell>
          <cell r="K66" t="str">
            <v>职工+城乡居民</v>
          </cell>
          <cell r="L66" t="str">
            <v>闽医保〔2019〕91号</v>
          </cell>
        </row>
        <row r="67">
          <cell r="B67" t="str">
            <v>BZ0000247</v>
          </cell>
          <cell r="C67" t="str">
            <v>BL27000</v>
          </cell>
          <cell r="D67" t="str">
            <v>药物和药剂引起的全身性皮疹</v>
          </cell>
          <cell r="E67" t="str">
            <v/>
          </cell>
          <cell r="F67" t="str">
            <v/>
          </cell>
          <cell r="G67" t="str">
            <v>药物性皮炎</v>
          </cell>
          <cell r="H67" t="str">
            <v/>
          </cell>
          <cell r="I67" t="str">
            <v/>
          </cell>
          <cell r="J67" t="str">
            <v/>
          </cell>
          <cell r="K67" t="str">
            <v>职工+城乡居民</v>
          </cell>
          <cell r="L67" t="str">
            <v>闽医保〔2019〕91号</v>
          </cell>
        </row>
        <row r="68">
          <cell r="B68" t="str">
            <v>BZ0000172</v>
          </cell>
          <cell r="C68" t="str">
            <v>BI62001</v>
          </cell>
          <cell r="D68" t="str">
            <v>硬膜下出血（急性)（非创伤性)行硬脑膜下钻孔引流术</v>
          </cell>
          <cell r="E68" t="str">
            <v>01.3108</v>
          </cell>
          <cell r="F68" t="str">
            <v>硬脑膜下钻孔引流术</v>
          </cell>
          <cell r="G68" t="str">
            <v>慢性硬脑膜下血肿</v>
          </cell>
          <cell r="H68" t="str">
            <v/>
          </cell>
          <cell r="I68" t="str">
            <v/>
          </cell>
          <cell r="J68" t="str">
            <v/>
          </cell>
          <cell r="K68" t="str">
            <v>职工+城乡居民</v>
          </cell>
          <cell r="L68" t="str">
            <v>闽医保办〔2018〕58号</v>
          </cell>
        </row>
        <row r="69">
          <cell r="B69" t="str">
            <v>BZ0000087</v>
          </cell>
          <cell r="C69" t="str">
            <v>BQ21000</v>
          </cell>
          <cell r="D69" t="str">
            <v>室间隔缺损</v>
          </cell>
          <cell r="E69" t="str">
            <v/>
          </cell>
          <cell r="F69" t="str">
            <v/>
          </cell>
          <cell r="G69" t="str">
            <v>室间隔缺损</v>
          </cell>
          <cell r="H69" t="str">
            <v/>
          </cell>
          <cell r="I69" t="str">
            <v>室间隔缺损补片修补术</v>
          </cell>
          <cell r="J69" t="str">
            <v/>
          </cell>
          <cell r="K69" t="str">
            <v>职工,城乡居民</v>
          </cell>
          <cell r="L69" t="str">
            <v>岚综管综〔2017〕249号</v>
          </cell>
        </row>
        <row r="70">
          <cell r="B70" t="str">
            <v>BZFZ00035</v>
          </cell>
          <cell r="C70" t="str">
            <v>BS06000</v>
          </cell>
          <cell r="D70" t="str">
            <v>脑震荡</v>
          </cell>
          <cell r="E70" t="str">
            <v/>
          </cell>
          <cell r="F70" t="str">
            <v/>
          </cell>
          <cell r="G70" t="str">
            <v>脑震荡</v>
          </cell>
          <cell r="H70" t="str">
            <v/>
          </cell>
          <cell r="I70" t="str">
            <v/>
          </cell>
          <cell r="J70" t="str">
            <v/>
          </cell>
          <cell r="K70" t="str">
            <v>职工+城乡居民</v>
          </cell>
          <cell r="L70" t="str">
            <v>榕医保文[2018]78号</v>
          </cell>
        </row>
        <row r="71">
          <cell r="B71" t="str">
            <v>BZLD00085</v>
          </cell>
          <cell r="C71" t="str">
            <v>BK80300</v>
          </cell>
          <cell r="D71" t="str">
            <v>胆管结石伴有胆管炎</v>
          </cell>
          <cell r="E71" t="str">
            <v/>
          </cell>
          <cell r="F71" t="str">
            <v/>
          </cell>
          <cell r="G71" t="str">
            <v>胆总管结石伴急性胆管炎</v>
          </cell>
          <cell r="H71" t="str">
            <v/>
          </cell>
          <cell r="I71" t="str">
            <v>保守治疗</v>
          </cell>
          <cell r="J71" t="str">
            <v/>
          </cell>
          <cell r="K71" t="str">
            <v>职工,城乡居民</v>
          </cell>
          <cell r="L71" t="str">
            <v>岚医保文〔2018〕27号</v>
          </cell>
        </row>
        <row r="72">
          <cell r="B72" t="str">
            <v>BZ0000262</v>
          </cell>
          <cell r="C72" t="str">
            <v>BJ34200</v>
          </cell>
          <cell r="D72" t="str">
            <v>鼻中隔偏曲</v>
          </cell>
          <cell r="E72" t="str">
            <v/>
          </cell>
          <cell r="F72" t="str">
            <v/>
          </cell>
          <cell r="G72" t="str">
            <v>鼻中隔偏曲</v>
          </cell>
          <cell r="H72" t="str">
            <v/>
          </cell>
          <cell r="I72" t="str">
            <v/>
          </cell>
          <cell r="J72" t="str">
            <v/>
          </cell>
          <cell r="K72" t="str">
            <v>职工+城乡居民</v>
          </cell>
          <cell r="L72" t="str">
            <v>闽医保〔2019〕91号</v>
          </cell>
        </row>
        <row r="73">
          <cell r="B73" t="str">
            <v>BZFP00013</v>
          </cell>
          <cell r="C73" t="str">
            <v>BC53900</v>
          </cell>
          <cell r="D73" t="str">
            <v>未特指的宫颈恶性肿瘤</v>
          </cell>
          <cell r="E73" t="str">
            <v/>
          </cell>
          <cell r="F73" t="str">
            <v/>
          </cell>
          <cell r="G73" t="str">
            <v>宫颈癌</v>
          </cell>
          <cell r="H73" t="str">
            <v/>
          </cell>
          <cell r="I73" t="str">
            <v/>
          </cell>
          <cell r="J73" t="str">
            <v/>
          </cell>
          <cell r="K73" t="str">
            <v>职工+城乡居民</v>
          </cell>
          <cell r="L73" t="str">
            <v>榕医保文[2018]20号</v>
          </cell>
        </row>
        <row r="74">
          <cell r="B74" t="str">
            <v>BZFZ00113</v>
          </cell>
          <cell r="C74" t="str">
            <v>BK92200</v>
          </cell>
          <cell r="D74" t="str">
            <v>未特指的胃肠出血</v>
          </cell>
          <cell r="E74" t="str">
            <v/>
          </cell>
          <cell r="F74" t="str">
            <v/>
          </cell>
          <cell r="G74" t="str">
            <v>急性上消化道出血</v>
          </cell>
          <cell r="H74" t="str">
            <v/>
          </cell>
          <cell r="I74" t="str">
            <v/>
          </cell>
          <cell r="J74" t="str">
            <v/>
          </cell>
          <cell r="K74" t="str">
            <v>职工+城乡居民</v>
          </cell>
          <cell r="L74" t="str">
            <v>榕医保文[2018]78号</v>
          </cell>
        </row>
        <row r="75">
          <cell r="B75" t="str">
            <v>BZ0000399</v>
          </cell>
          <cell r="C75" t="str">
            <v>BBNG080</v>
          </cell>
          <cell r="D75" t="str">
            <v>中风病</v>
          </cell>
          <cell r="E75" t="str">
            <v/>
          </cell>
          <cell r="F75" t="str">
            <v/>
          </cell>
          <cell r="G75" t="str">
            <v>中风病</v>
          </cell>
          <cell r="H75" t="str">
            <v/>
          </cell>
          <cell r="I75" t="str">
            <v/>
          </cell>
          <cell r="J75" t="str">
            <v/>
          </cell>
          <cell r="K75" t="str">
            <v>职工＋城乡居民</v>
          </cell>
          <cell r="L75" t="str">
            <v>闽医保〔2019〕91号</v>
          </cell>
        </row>
        <row r="76">
          <cell r="B76" t="str">
            <v>BZFZ00050</v>
          </cell>
          <cell r="C76" t="str">
            <v>BJ93100</v>
          </cell>
          <cell r="D76" t="str">
            <v>其他的自发性气胸</v>
          </cell>
          <cell r="E76" t="str">
            <v/>
          </cell>
          <cell r="F76" t="str">
            <v/>
          </cell>
          <cell r="G76" t="str">
            <v>自发性气胸</v>
          </cell>
          <cell r="H76" t="str">
            <v/>
          </cell>
          <cell r="I76" t="str">
            <v/>
          </cell>
          <cell r="J76" t="str">
            <v/>
          </cell>
          <cell r="K76" t="str">
            <v>职工+城乡居民</v>
          </cell>
          <cell r="L76" t="str">
            <v>榕医保文[2018]78号</v>
          </cell>
        </row>
        <row r="77">
          <cell r="B77" t="str">
            <v>BZ0000125</v>
          </cell>
          <cell r="C77" t="str">
            <v>BC20x04</v>
          </cell>
          <cell r="D77" t="str">
            <v>直肠恶性肿瘤行腹腔镜下直肠根治术</v>
          </cell>
          <cell r="E77" t="str">
            <v>48.6900x002</v>
          </cell>
          <cell r="F77" t="str">
            <v>腹腔镜下直肠根治术</v>
          </cell>
          <cell r="G77" t="str">
            <v>直肠癌</v>
          </cell>
          <cell r="H77" t="str">
            <v/>
          </cell>
          <cell r="I77" t="str">
            <v>经腹腔镜超低位直肠癌根治术</v>
          </cell>
          <cell r="J77" t="str">
            <v/>
          </cell>
          <cell r="K77" t="str">
            <v>职工,城乡居民</v>
          </cell>
          <cell r="L77" t="str">
            <v>岚医保文〔2018〕27号</v>
          </cell>
        </row>
        <row r="78">
          <cell r="B78" t="str">
            <v>BZ0000002</v>
          </cell>
          <cell r="C78" t="str">
            <v>BD69300</v>
          </cell>
          <cell r="D78" t="str">
            <v>特发性血小板减少性紫癜</v>
          </cell>
          <cell r="E78" t="str">
            <v/>
          </cell>
          <cell r="F78" t="str">
            <v/>
          </cell>
          <cell r="G78" t="str">
            <v>特发性血小板减少性紫</v>
          </cell>
          <cell r="H78" t="str">
            <v/>
          </cell>
          <cell r="I78" t="str">
            <v/>
          </cell>
          <cell r="J78" t="str">
            <v/>
          </cell>
          <cell r="K78" t="str">
            <v>职工+城乡居民</v>
          </cell>
          <cell r="L78" t="str">
            <v>闽医保办〔2017〕14号</v>
          </cell>
        </row>
        <row r="79">
          <cell r="B79" t="str">
            <v>BZ0000068</v>
          </cell>
          <cell r="C79" t="str">
            <v>BK35800</v>
          </cell>
          <cell r="D79" t="str">
            <v>其他和未特指的急性阑尾炎</v>
          </cell>
          <cell r="E79" t="str">
            <v/>
          </cell>
          <cell r="F79" t="str">
            <v/>
          </cell>
          <cell r="G79" t="str">
            <v>急性单纯性阑尾炎</v>
          </cell>
          <cell r="H79" t="str">
            <v/>
          </cell>
          <cell r="I79" t="str">
            <v/>
          </cell>
          <cell r="J79" t="str">
            <v/>
          </cell>
          <cell r="K79" t="str">
            <v>职工+城乡居民</v>
          </cell>
          <cell r="L79" t="str">
            <v>闽医保办〔2017〕14号</v>
          </cell>
        </row>
        <row r="80">
          <cell r="B80" t="str">
            <v>BZ0000217</v>
          </cell>
          <cell r="C80" t="str">
            <v>BQ54900</v>
          </cell>
          <cell r="D80" t="str">
            <v>未特指的尿道下裂</v>
          </cell>
          <cell r="E80" t="str">
            <v/>
          </cell>
          <cell r="F80" t="str">
            <v/>
          </cell>
          <cell r="G80" t="str">
            <v>尿道下裂</v>
          </cell>
          <cell r="H80" t="str">
            <v/>
          </cell>
          <cell r="I80" t="str">
            <v/>
          </cell>
          <cell r="J80" t="str">
            <v/>
          </cell>
          <cell r="K80" t="str">
            <v>职工+城乡居民</v>
          </cell>
          <cell r="L80" t="str">
            <v>闽医保办〔2018〕58号</v>
          </cell>
        </row>
        <row r="81">
          <cell r="B81" t="str">
            <v>BZFP00004</v>
          </cell>
          <cell r="C81" t="str">
            <v>BC92400</v>
          </cell>
          <cell r="D81" t="str">
            <v>急性早幼粒细胞白血病</v>
          </cell>
          <cell r="E81" t="str">
            <v/>
          </cell>
          <cell r="F81" t="str">
            <v/>
          </cell>
          <cell r="G81" t="str">
            <v>儿童急性早幼粒细胞白</v>
          </cell>
          <cell r="H81" t="str">
            <v/>
          </cell>
          <cell r="I81" t="str">
            <v/>
          </cell>
          <cell r="J81" t="str">
            <v/>
          </cell>
          <cell r="K81" t="str">
            <v>城乡居民</v>
          </cell>
          <cell r="L81" t="str">
            <v>榕医保文[2018]20号</v>
          </cell>
        </row>
        <row r="82">
          <cell r="B82" t="str">
            <v>BZFZ00060</v>
          </cell>
          <cell r="C82" t="str">
            <v>BI10x00</v>
          </cell>
          <cell r="D82" t="str">
            <v>特发性（原发性）高血压</v>
          </cell>
          <cell r="E82" t="str">
            <v/>
          </cell>
          <cell r="F82" t="str">
            <v/>
          </cell>
          <cell r="G82" t="str">
            <v>高血压病</v>
          </cell>
          <cell r="H82" t="str">
            <v/>
          </cell>
          <cell r="I82" t="str">
            <v/>
          </cell>
          <cell r="J82" t="str">
            <v/>
          </cell>
          <cell r="K82" t="str">
            <v>职工+城乡居民</v>
          </cell>
          <cell r="L82" t="str">
            <v>榕医保文[2018]78号</v>
          </cell>
        </row>
        <row r="83">
          <cell r="B83" t="str">
            <v>BZ0000035</v>
          </cell>
          <cell r="C83" t="str">
            <v>BC61x04</v>
          </cell>
          <cell r="D83" t="str">
            <v>前列腺恶性肿瘤行腹腔镜下前列腺根治性切除术</v>
          </cell>
          <cell r="E83" t="str">
            <v>60.5x02</v>
          </cell>
          <cell r="F83" t="str">
            <v>腹腔镜下前列腺根治性切除术</v>
          </cell>
          <cell r="G83" t="str">
            <v>前列腺癌</v>
          </cell>
          <cell r="H83" t="str">
            <v/>
          </cell>
          <cell r="I83" t="str">
            <v>前列腺癌根治术</v>
          </cell>
          <cell r="J83" t="str">
            <v/>
          </cell>
          <cell r="K83" t="str">
            <v>职工,城乡居民</v>
          </cell>
          <cell r="L83" t="str">
            <v>岚综管综〔2017〕249号</v>
          </cell>
        </row>
        <row r="84">
          <cell r="B84" t="str">
            <v>BZ0000012</v>
          </cell>
          <cell r="C84" t="str">
            <v>BI47100</v>
          </cell>
          <cell r="D84" t="str">
            <v>室上性心动过速</v>
          </cell>
          <cell r="E84" t="str">
            <v/>
          </cell>
          <cell r="F84" t="str">
            <v/>
          </cell>
          <cell r="G84" t="str">
            <v>阵发性室上性心动过速</v>
          </cell>
          <cell r="H84" t="str">
            <v/>
          </cell>
          <cell r="I84" t="str">
            <v/>
          </cell>
          <cell r="J84" t="str">
            <v/>
          </cell>
          <cell r="K84" t="str">
            <v>职工+城乡居民</v>
          </cell>
          <cell r="L84" t="str">
            <v>闽医保办〔2017〕14号</v>
          </cell>
        </row>
        <row r="85">
          <cell r="B85" t="str">
            <v>BZ0000342</v>
          </cell>
          <cell r="C85" t="str">
            <v>BC73x00</v>
          </cell>
          <cell r="D85" t="str">
            <v>甲状腺恶性肿瘤</v>
          </cell>
          <cell r="E85" t="str">
            <v/>
          </cell>
          <cell r="F85" t="str">
            <v/>
          </cell>
          <cell r="G85" t="str">
            <v>甲状腺恶性肿瘤</v>
          </cell>
          <cell r="H85" t="str">
            <v/>
          </cell>
          <cell r="I85" t="str">
            <v/>
          </cell>
          <cell r="J85" t="str">
            <v/>
          </cell>
          <cell r="K85" t="str">
            <v>职工+城乡居民</v>
          </cell>
          <cell r="L85" t="str">
            <v>闽医保〔2019〕91号</v>
          </cell>
        </row>
        <row r="86">
          <cell r="B86" t="str">
            <v>BZ0000031</v>
          </cell>
          <cell r="C86" t="str">
            <v>BC34910</v>
          </cell>
          <cell r="D86" t="str">
            <v>未特指的支气管或肺恶性肿瘤行肺叶切除术</v>
          </cell>
          <cell r="E86" t="str">
            <v>32.4902</v>
          </cell>
          <cell r="F86" t="str">
            <v>肺叶切除术</v>
          </cell>
          <cell r="G86" t="str">
            <v>支气管肺癌</v>
          </cell>
          <cell r="H86" t="str">
            <v/>
          </cell>
          <cell r="I86" t="str">
            <v>肺叶切除术</v>
          </cell>
          <cell r="J86" t="str">
            <v/>
          </cell>
          <cell r="K86" t="str">
            <v>职工,城乡居民</v>
          </cell>
          <cell r="L86" t="str">
            <v>岚综管综〔2017〕249号</v>
          </cell>
        </row>
        <row r="87">
          <cell r="B87" t="str">
            <v>BZ0000076</v>
          </cell>
          <cell r="C87" t="str">
            <v>BM17903</v>
          </cell>
          <cell r="D87" t="str">
            <v>未特指的膝关节病行全部膝关节置换</v>
          </cell>
          <cell r="E87" t="str">
            <v>81.5400</v>
          </cell>
          <cell r="F87" t="str">
            <v>全部膝关节置换</v>
          </cell>
          <cell r="G87" t="str">
            <v>膝关节骨性关节炎</v>
          </cell>
          <cell r="H87" t="str">
            <v/>
          </cell>
          <cell r="I87" t="str">
            <v>单侧人工全膝关节置换术</v>
          </cell>
          <cell r="J87" t="str">
            <v/>
          </cell>
          <cell r="K87" t="str">
            <v>职工,城乡居民</v>
          </cell>
          <cell r="L87" t="str">
            <v>岚综管综〔2017〕249号</v>
          </cell>
        </row>
        <row r="88">
          <cell r="B88" t="str">
            <v>BZLD00004</v>
          </cell>
          <cell r="C88" t="str">
            <v>BO20000</v>
          </cell>
          <cell r="D88" t="str">
            <v>先兆流产</v>
          </cell>
          <cell r="E88" t="str">
            <v/>
          </cell>
          <cell r="F88" t="str">
            <v/>
          </cell>
          <cell r="G88" t="str">
            <v>先兆流产</v>
          </cell>
          <cell r="H88" t="str">
            <v/>
          </cell>
          <cell r="I88" t="str">
            <v>保胎</v>
          </cell>
          <cell r="J88" t="str">
            <v/>
          </cell>
          <cell r="K88" t="str">
            <v>职工,城乡居民</v>
          </cell>
          <cell r="L88" t="str">
            <v>岚医保文〔2018〕27号</v>
          </cell>
        </row>
        <row r="89">
          <cell r="B89" t="str">
            <v>BZFZ00103</v>
          </cell>
          <cell r="C89" t="str">
            <v>BK80500</v>
          </cell>
          <cell r="D89" t="str">
            <v>胆管结石不伴有胆管炎或胆囊炎</v>
          </cell>
          <cell r="E89" t="str">
            <v/>
          </cell>
          <cell r="F89" t="str">
            <v/>
          </cell>
          <cell r="G89" t="str">
            <v>胆总管结石（无胆管炎或胆囊炎）</v>
          </cell>
          <cell r="H89" t="str">
            <v/>
          </cell>
          <cell r="I89" t="str">
            <v/>
          </cell>
          <cell r="J89" t="str">
            <v/>
          </cell>
          <cell r="K89" t="str">
            <v>职工+城乡居民</v>
          </cell>
          <cell r="L89" t="str">
            <v>榕医保文[2018]78号</v>
          </cell>
        </row>
        <row r="90">
          <cell r="B90" t="str">
            <v>BZ0000137</v>
          </cell>
          <cell r="C90" t="str">
            <v>BI86100</v>
          </cell>
          <cell r="D90" t="str">
            <v>阴囊静脉曲张</v>
          </cell>
          <cell r="E90" t="str">
            <v/>
          </cell>
          <cell r="F90" t="str">
            <v/>
          </cell>
          <cell r="G90" t="str">
            <v>精索静脉曲张</v>
          </cell>
          <cell r="H90" t="str">
            <v/>
          </cell>
          <cell r="I90" t="str">
            <v/>
          </cell>
          <cell r="J90" t="str">
            <v/>
          </cell>
          <cell r="K90" t="str">
            <v>职工+城乡居民</v>
          </cell>
          <cell r="L90" t="str">
            <v>闽医保办〔2018〕5号</v>
          </cell>
        </row>
        <row r="91">
          <cell r="B91" t="str">
            <v>BZ0000068</v>
          </cell>
          <cell r="C91" t="str">
            <v>BK35802</v>
          </cell>
          <cell r="D91" t="str">
            <v>其他和未特指的急性阑尾炎行阑尾切除术</v>
          </cell>
          <cell r="E91" t="str">
            <v>47.0901</v>
          </cell>
          <cell r="F91" t="str">
            <v>阑尾切除术</v>
          </cell>
          <cell r="G91" t="str">
            <v>急性单纯性阑尾炎</v>
          </cell>
          <cell r="H91" t="str">
            <v/>
          </cell>
          <cell r="I91" t="str">
            <v>阑尾切除术</v>
          </cell>
          <cell r="J91" t="str">
            <v/>
          </cell>
          <cell r="K91" t="str">
            <v>职工,城乡居民</v>
          </cell>
          <cell r="L91" t="str">
            <v>岚综管综〔2017〕249号</v>
          </cell>
        </row>
        <row r="92">
          <cell r="B92" t="str">
            <v>BZ0000060</v>
          </cell>
          <cell r="C92" t="str">
            <v>BK64804</v>
          </cell>
          <cell r="D92" t="str">
            <v>其他特指的痔疮行吻合器痔上黏膜环切术</v>
          </cell>
          <cell r="E92" t="str">
            <v>49.4900x003</v>
          </cell>
          <cell r="F92" t="str">
            <v>吻合器痔上黏膜环切术</v>
          </cell>
          <cell r="G92" t="str">
            <v>混合痔</v>
          </cell>
          <cell r="H92" t="str">
            <v/>
          </cell>
          <cell r="I92" t="str">
            <v>吻合器痔上粘膜切除+外痔切除术</v>
          </cell>
          <cell r="J92" t="str">
            <v/>
          </cell>
          <cell r="K92" t="str">
            <v>职工,城乡居民</v>
          </cell>
          <cell r="L92" t="str">
            <v>岚综管综〔2017〕249号</v>
          </cell>
        </row>
        <row r="93">
          <cell r="B93" t="str">
            <v>BZ0000178</v>
          </cell>
          <cell r="C93" t="str">
            <v>BH33000</v>
          </cell>
          <cell r="D93" t="str">
            <v>视网膜脱离伴视网膜断裂</v>
          </cell>
          <cell r="E93" t="str">
            <v/>
          </cell>
          <cell r="F93" t="str">
            <v/>
          </cell>
          <cell r="G93" t="str">
            <v>单纯性孔源性视网膜脱离</v>
          </cell>
          <cell r="H93" t="str">
            <v/>
          </cell>
          <cell r="I93" t="str">
            <v/>
          </cell>
          <cell r="J93" t="str">
            <v/>
          </cell>
          <cell r="K93" t="str">
            <v>职工+城乡居民</v>
          </cell>
          <cell r="L93" t="str">
            <v>闽医保办〔2018〕58号</v>
          </cell>
        </row>
        <row r="94">
          <cell r="B94" t="str">
            <v>BZFZ00080</v>
          </cell>
          <cell r="C94" t="str">
            <v>BJ04000</v>
          </cell>
          <cell r="D94" t="str">
            <v>急性喉炎</v>
          </cell>
          <cell r="E94" t="str">
            <v/>
          </cell>
          <cell r="F94" t="str">
            <v/>
          </cell>
          <cell r="G94" t="str">
            <v>急性喉炎</v>
          </cell>
          <cell r="H94" t="str">
            <v/>
          </cell>
          <cell r="I94" t="str">
            <v/>
          </cell>
          <cell r="J94" t="str">
            <v/>
          </cell>
          <cell r="K94" t="str">
            <v>职工+城乡居民</v>
          </cell>
          <cell r="L94" t="str">
            <v>榕医保文[2018]78号</v>
          </cell>
        </row>
        <row r="95">
          <cell r="B95" t="str">
            <v>BZFZ00161</v>
          </cell>
          <cell r="C95" t="str">
            <v>BO82900</v>
          </cell>
          <cell r="D95" t="str">
            <v>经未特指的剖宫产术分娩</v>
          </cell>
          <cell r="E95" t="str">
            <v/>
          </cell>
          <cell r="F95" t="str">
            <v/>
          </cell>
          <cell r="G95" t="str">
            <v>计划性剖宫产</v>
          </cell>
          <cell r="H95" t="str">
            <v/>
          </cell>
          <cell r="I95" t="str">
            <v/>
          </cell>
          <cell r="J95" t="str">
            <v/>
          </cell>
          <cell r="K95" t="str">
            <v>职工+城乡居民</v>
          </cell>
          <cell r="L95" t="str">
            <v>榕医保文[2018]78号</v>
          </cell>
        </row>
        <row r="96">
          <cell r="B96" t="str">
            <v>BZ0000013</v>
          </cell>
          <cell r="C96" t="str">
            <v>BI47100</v>
          </cell>
          <cell r="D96" t="str">
            <v>室上性心动过速</v>
          </cell>
          <cell r="E96" t="str">
            <v/>
          </cell>
          <cell r="F96" t="str">
            <v/>
          </cell>
          <cell r="G96" t="str">
            <v>房室结折返性心动过速</v>
          </cell>
          <cell r="H96" t="str">
            <v/>
          </cell>
          <cell r="I96" t="str">
            <v/>
          </cell>
          <cell r="J96" t="str">
            <v/>
          </cell>
          <cell r="K96" t="str">
            <v>职工+城乡居民</v>
          </cell>
          <cell r="L96" t="str">
            <v>闽医保办〔2017〕14号</v>
          </cell>
        </row>
        <row r="97">
          <cell r="B97" t="str">
            <v>BZ0000208</v>
          </cell>
          <cell r="C97" t="str">
            <v>BC15900</v>
          </cell>
          <cell r="D97" t="str">
            <v>未特指的食管恶性肿瘤</v>
          </cell>
          <cell r="E97" t="str">
            <v/>
          </cell>
          <cell r="F97" t="str">
            <v/>
          </cell>
          <cell r="G97" t="str">
            <v>食管癌</v>
          </cell>
          <cell r="H97" t="str">
            <v/>
          </cell>
          <cell r="I97" t="str">
            <v/>
          </cell>
          <cell r="J97" t="str">
            <v/>
          </cell>
          <cell r="K97" t="str">
            <v>职工+城乡居民</v>
          </cell>
          <cell r="L97" t="str">
            <v>闽医保办〔2018〕58号</v>
          </cell>
        </row>
        <row r="98">
          <cell r="B98" t="str">
            <v>BZ0000082</v>
          </cell>
          <cell r="C98" t="str">
            <v>BO00100</v>
          </cell>
          <cell r="D98" t="str">
            <v>输卵管妊娠</v>
          </cell>
          <cell r="E98" t="str">
            <v/>
          </cell>
          <cell r="F98" t="str">
            <v/>
          </cell>
          <cell r="G98" t="str">
            <v>输卵管妊娠</v>
          </cell>
          <cell r="H98" t="str">
            <v/>
          </cell>
          <cell r="I98" t="str">
            <v/>
          </cell>
          <cell r="J98" t="str">
            <v/>
          </cell>
          <cell r="K98" t="str">
            <v>职工+城乡居民</v>
          </cell>
          <cell r="L98" t="str">
            <v>闽医保办〔2017〕14号</v>
          </cell>
        </row>
        <row r="99">
          <cell r="B99" t="str">
            <v>BZ0000020</v>
          </cell>
          <cell r="C99" t="str">
            <v>BC16907</v>
          </cell>
          <cell r="D99" t="str">
            <v>未特指的胃恶性肿瘤行腹腔镜胃大部切除伴胃十二指肠吻合术</v>
          </cell>
          <cell r="E99" t="str">
            <v>43.6x02</v>
          </cell>
          <cell r="F99" t="str">
            <v>腹腔镜胃大部切除伴胃十二指肠吻合术</v>
          </cell>
          <cell r="G99" t="str">
            <v>胃癌</v>
          </cell>
          <cell r="H99" t="str">
            <v/>
          </cell>
          <cell r="I99" t="str">
            <v>经腹腔镜根治性远端胃大部切除+胃十二指肠吻合术</v>
          </cell>
          <cell r="J99" t="str">
            <v/>
          </cell>
          <cell r="K99" t="str">
            <v>职工,城乡居民</v>
          </cell>
          <cell r="L99" t="str">
            <v>岚综管综〔2017〕249号</v>
          </cell>
        </row>
        <row r="100">
          <cell r="B100" t="str">
            <v>BZ0000334</v>
          </cell>
          <cell r="C100" t="str">
            <v>BD25900</v>
          </cell>
          <cell r="D100" t="str">
            <v>未特指的子宫平滑肌瘤</v>
          </cell>
          <cell r="E100" t="str">
            <v/>
          </cell>
          <cell r="F100" t="str">
            <v/>
          </cell>
          <cell r="G100" t="str">
            <v>子宫平滑肌瘤</v>
          </cell>
          <cell r="H100" t="str">
            <v/>
          </cell>
          <cell r="I100" t="str">
            <v/>
          </cell>
          <cell r="J100" t="str">
            <v/>
          </cell>
          <cell r="K100" t="str">
            <v>职工+城乡居民</v>
          </cell>
          <cell r="L100" t="str">
            <v>闽医保〔2019〕91号</v>
          </cell>
        </row>
        <row r="101">
          <cell r="B101" t="str">
            <v>BZFZ00062</v>
          </cell>
          <cell r="C101" t="str">
            <v>BE11900</v>
          </cell>
          <cell r="D101" t="str">
            <v>2型糖尿病不伴有并发症</v>
          </cell>
          <cell r="E101" t="str">
            <v/>
          </cell>
          <cell r="F101" t="str">
            <v/>
          </cell>
          <cell r="G101" t="str">
            <v>2型糖尿病（无严重并发症）</v>
          </cell>
          <cell r="H101" t="str">
            <v/>
          </cell>
          <cell r="I101" t="str">
            <v/>
          </cell>
          <cell r="J101" t="str">
            <v/>
          </cell>
          <cell r="K101" t="str">
            <v>职工+城乡居民</v>
          </cell>
          <cell r="L101" t="str">
            <v>榕医保文[2018]78号</v>
          </cell>
        </row>
        <row r="102">
          <cell r="B102" t="str">
            <v>BZLD00102</v>
          </cell>
          <cell r="C102" t="str">
            <v>BS82000</v>
          </cell>
          <cell r="D102" t="str">
            <v>髌骨骨折</v>
          </cell>
          <cell r="E102" t="str">
            <v/>
          </cell>
          <cell r="F102" t="str">
            <v/>
          </cell>
          <cell r="G102" t="str">
            <v>髌骨骨折</v>
          </cell>
          <cell r="H102" t="str">
            <v/>
          </cell>
          <cell r="I102" t="str">
            <v>保守治疗(固定、镇痛)</v>
          </cell>
          <cell r="J102" t="str">
            <v/>
          </cell>
          <cell r="K102" t="str">
            <v>职工,城乡居民</v>
          </cell>
          <cell r="L102" t="str">
            <v>岚医保文〔2018〕27号</v>
          </cell>
        </row>
        <row r="103">
          <cell r="B103" t="str">
            <v>BZFZ00130</v>
          </cell>
          <cell r="C103" t="str">
            <v>BK60300</v>
          </cell>
          <cell r="D103" t="str">
            <v>肛瘘</v>
          </cell>
          <cell r="E103" t="str">
            <v/>
          </cell>
          <cell r="F103" t="str">
            <v/>
          </cell>
          <cell r="G103" t="str">
            <v>肛瘘</v>
          </cell>
          <cell r="H103" t="str">
            <v/>
          </cell>
          <cell r="I103" t="str">
            <v/>
          </cell>
          <cell r="J103" t="str">
            <v/>
          </cell>
          <cell r="K103" t="str">
            <v>职工+城乡居民</v>
          </cell>
          <cell r="L103" t="str">
            <v>榕医保文[2018]78号</v>
          </cell>
        </row>
        <row r="104">
          <cell r="B104" t="str">
            <v>BZ0000274</v>
          </cell>
          <cell r="C104" t="str">
            <v>BH35300</v>
          </cell>
          <cell r="D104" t="str">
            <v>黄斑和后极变性</v>
          </cell>
          <cell r="E104" t="str">
            <v/>
          </cell>
          <cell r="F104" t="str">
            <v/>
          </cell>
          <cell r="G104" t="str">
            <v>老年性黄斑变性</v>
          </cell>
          <cell r="H104" t="str">
            <v/>
          </cell>
          <cell r="I104" t="str">
            <v/>
          </cell>
          <cell r="J104" t="str">
            <v/>
          </cell>
          <cell r="K104" t="str">
            <v>职工+城乡居民</v>
          </cell>
          <cell r="L104" t="str">
            <v>闽医保〔2019〕91号</v>
          </cell>
        </row>
        <row r="105">
          <cell r="B105" t="str">
            <v>BZ0000055</v>
          </cell>
          <cell r="C105" t="str">
            <v>BI05901</v>
          </cell>
          <cell r="D105" t="str">
            <v>未特指的二尖瓣疾病行二尖瓣生物瓣膜置换术（保留瓣下结构）</v>
          </cell>
          <cell r="E105" t="str">
            <v>35.2300x002</v>
          </cell>
          <cell r="F105" t="str">
            <v>二尖瓣生物瓣膜置换术（保留瓣下结构）</v>
          </cell>
          <cell r="G105" t="str">
            <v>风湿性心脏病二尖瓣病变</v>
          </cell>
          <cell r="H105" t="str">
            <v/>
          </cell>
          <cell r="I105" t="str">
            <v>二尖瓣置换术</v>
          </cell>
          <cell r="J105" t="str">
            <v/>
          </cell>
          <cell r="K105" t="str">
            <v>职工,城乡居民</v>
          </cell>
          <cell r="L105" t="str">
            <v>岚综管综〔2017〕249号</v>
          </cell>
        </row>
        <row r="106">
          <cell r="B106" t="str">
            <v>BZ0000133</v>
          </cell>
          <cell r="C106" t="str">
            <v>BN20000</v>
          </cell>
          <cell r="D106" t="str">
            <v>肾结石</v>
          </cell>
          <cell r="E106" t="str">
            <v/>
          </cell>
          <cell r="F106" t="str">
            <v/>
          </cell>
          <cell r="G106" t="str">
            <v>肾结石</v>
          </cell>
          <cell r="H106" t="str">
            <v/>
          </cell>
          <cell r="I106" t="str">
            <v/>
          </cell>
          <cell r="J106" t="str">
            <v/>
          </cell>
          <cell r="K106" t="str">
            <v>职工+城乡居民</v>
          </cell>
          <cell r="L106" t="str">
            <v>闽医保办〔2018〕5号</v>
          </cell>
        </row>
        <row r="107">
          <cell r="B107" t="str">
            <v>BZ0000151</v>
          </cell>
          <cell r="C107" t="str">
            <v>BC53905</v>
          </cell>
          <cell r="D107" t="str">
            <v>未特指的宫颈恶性肿瘤行腹腔镜子宫次全切除术</v>
          </cell>
          <cell r="E107" t="str">
            <v>68.3102</v>
          </cell>
          <cell r="F107" t="str">
            <v>腹腔镜子宫次全切除术</v>
          </cell>
          <cell r="G107" t="str">
            <v>宫颈癌</v>
          </cell>
          <cell r="H107" t="str">
            <v/>
          </cell>
          <cell r="I107" t="str">
            <v>经腹腔镜广泛子宫切除术</v>
          </cell>
          <cell r="J107" t="str">
            <v/>
          </cell>
          <cell r="K107" t="str">
            <v>职工,城乡居民</v>
          </cell>
          <cell r="L107" t="str">
            <v>岚医保文〔2018〕27号</v>
          </cell>
        </row>
        <row r="108">
          <cell r="B108" t="str">
            <v>BZ0000040</v>
          </cell>
          <cell r="C108" t="str">
            <v>BD24x02</v>
          </cell>
          <cell r="D108" t="str">
            <v>乳房良性肿瘤行乳房病损切除术</v>
          </cell>
          <cell r="E108" t="str">
            <v>85.2100x003</v>
          </cell>
          <cell r="F108" t="str">
            <v>乳房病损切除术</v>
          </cell>
          <cell r="G108" t="str">
            <v>乳腺良性肿瘤</v>
          </cell>
          <cell r="H108" t="str">
            <v/>
          </cell>
          <cell r="I108" t="str">
            <v>乳腺肿物切除术</v>
          </cell>
          <cell r="J108" t="str">
            <v/>
          </cell>
          <cell r="K108" t="str">
            <v>职工,城乡居民</v>
          </cell>
          <cell r="L108" t="str">
            <v>岚社会医保〔2020〕13号</v>
          </cell>
        </row>
        <row r="109">
          <cell r="B109" t="str">
            <v>BZFZ00083</v>
          </cell>
          <cell r="C109" t="str">
            <v>BA08000</v>
          </cell>
          <cell r="D109" t="str">
            <v>轮状病毒性肠炎</v>
          </cell>
          <cell r="E109" t="str">
            <v/>
          </cell>
          <cell r="F109" t="str">
            <v/>
          </cell>
          <cell r="G109" t="str">
            <v>轮状病毒肠炎</v>
          </cell>
          <cell r="H109" t="str">
            <v/>
          </cell>
          <cell r="I109" t="str">
            <v/>
          </cell>
          <cell r="J109" t="str">
            <v/>
          </cell>
          <cell r="K109" t="str">
            <v>职工+城乡居民</v>
          </cell>
          <cell r="L109" t="str">
            <v>榕医保文[2018]78号</v>
          </cell>
        </row>
        <row r="110">
          <cell r="B110" t="str">
            <v>BZ0000090</v>
          </cell>
          <cell r="C110" t="str">
            <v>BS42006</v>
          </cell>
          <cell r="D110" t="str">
            <v>锁骨骨折行其他骨骨折开放性复位术伴内固定</v>
          </cell>
          <cell r="E110" t="str">
            <v>79.3900</v>
          </cell>
          <cell r="F110" t="str">
            <v>其他骨骨折开放性复位术伴内固定</v>
          </cell>
          <cell r="G110" t="str">
            <v>锁骨骨折</v>
          </cell>
          <cell r="H110" t="str">
            <v/>
          </cell>
          <cell r="I110" t="str">
            <v>锁骨骨折切开复位术</v>
          </cell>
          <cell r="J110" t="str">
            <v/>
          </cell>
          <cell r="K110" t="str">
            <v>职工,城乡居民</v>
          </cell>
          <cell r="L110" t="str">
            <v>岚综管综〔2017〕249号</v>
          </cell>
        </row>
        <row r="111">
          <cell r="B111" t="str">
            <v>BZ0000165</v>
          </cell>
          <cell r="C111" t="str">
            <v>BJ45900</v>
          </cell>
          <cell r="D111" t="str">
            <v>未特指的哮喘</v>
          </cell>
          <cell r="E111" t="str">
            <v/>
          </cell>
          <cell r="F111" t="str">
            <v/>
          </cell>
          <cell r="G111" t="str">
            <v>支气管哮喘,非危重</v>
          </cell>
          <cell r="H111" t="str">
            <v/>
          </cell>
          <cell r="I111" t="str">
            <v>保守治疗</v>
          </cell>
          <cell r="J111" t="str">
            <v/>
          </cell>
          <cell r="K111" t="str">
            <v>职工,城乡居民</v>
          </cell>
          <cell r="L111" t="str">
            <v>岚医保文〔2018〕27号</v>
          </cell>
        </row>
        <row r="112">
          <cell r="B112" t="str">
            <v>BZ0000049</v>
          </cell>
          <cell r="C112" t="str">
            <v>BE04900</v>
          </cell>
          <cell r="D112" t="str">
            <v>未特指的非毒性甲状腺肿</v>
          </cell>
          <cell r="E112" t="str">
            <v/>
          </cell>
          <cell r="F112" t="str">
            <v/>
          </cell>
          <cell r="G112" t="str">
            <v>结节性甲状腺肿</v>
          </cell>
          <cell r="H112" t="str">
            <v/>
          </cell>
          <cell r="I112" t="str">
            <v/>
          </cell>
          <cell r="J112" t="str">
            <v/>
          </cell>
          <cell r="K112" t="str">
            <v>职工+城乡居民</v>
          </cell>
          <cell r="L112" t="str">
            <v>闽医保办〔2017〕14号</v>
          </cell>
        </row>
        <row r="113">
          <cell r="B113" t="str">
            <v>BZFP00010</v>
          </cell>
          <cell r="C113" t="str">
            <v>BC20x00</v>
          </cell>
          <cell r="D113" t="str">
            <v>直肠恶性肿瘤</v>
          </cell>
          <cell r="E113" t="str">
            <v/>
          </cell>
          <cell r="F113" t="str">
            <v/>
          </cell>
          <cell r="G113" t="str">
            <v>直肠癌</v>
          </cell>
          <cell r="H113" t="str">
            <v/>
          </cell>
          <cell r="I113" t="str">
            <v/>
          </cell>
          <cell r="J113" t="str">
            <v/>
          </cell>
          <cell r="K113" t="str">
            <v>职工+城乡居民</v>
          </cell>
          <cell r="L113" t="str">
            <v>榕医保文[2018]20号</v>
          </cell>
        </row>
        <row r="114">
          <cell r="B114" t="str">
            <v>BZ0000145</v>
          </cell>
          <cell r="C114" t="str">
            <v>BD27x00</v>
          </cell>
          <cell r="D114" t="str">
            <v>卵巢良性肿瘤</v>
          </cell>
          <cell r="E114" t="str">
            <v/>
          </cell>
          <cell r="F114" t="str">
            <v/>
          </cell>
          <cell r="G114" t="str">
            <v>卵巢良性肿瘤</v>
          </cell>
          <cell r="H114" t="str">
            <v/>
          </cell>
          <cell r="I114" t="str">
            <v/>
          </cell>
          <cell r="J114" t="str">
            <v/>
          </cell>
          <cell r="K114" t="str">
            <v>职工+城乡居民</v>
          </cell>
          <cell r="L114" t="str">
            <v>闽医保办〔2018〕5号</v>
          </cell>
        </row>
        <row r="115">
          <cell r="B115" t="str">
            <v>BZLD00089</v>
          </cell>
          <cell r="C115" t="str">
            <v>BR65900</v>
          </cell>
          <cell r="D115" t="str">
            <v>未特指的全身炎症反应综合征</v>
          </cell>
          <cell r="E115" t="str">
            <v/>
          </cell>
          <cell r="F115" t="str">
            <v/>
          </cell>
          <cell r="G115" t="str">
            <v>全身炎症反应综合征</v>
          </cell>
          <cell r="H115" t="str">
            <v/>
          </cell>
          <cell r="I115" t="str">
            <v>保守治疗</v>
          </cell>
          <cell r="J115" t="str">
            <v/>
          </cell>
          <cell r="K115" t="str">
            <v>职工,城乡居民</v>
          </cell>
          <cell r="L115" t="str">
            <v>岚医保文〔2018〕27号</v>
          </cell>
        </row>
        <row r="116">
          <cell r="B116" t="str">
            <v>BZFZ00049</v>
          </cell>
          <cell r="C116" t="str">
            <v>BR56000</v>
          </cell>
          <cell r="D116" t="str">
            <v>发热性惊厥</v>
          </cell>
          <cell r="E116" t="str">
            <v/>
          </cell>
          <cell r="F116" t="str">
            <v/>
          </cell>
          <cell r="G116" t="str">
            <v>发热性惊厥</v>
          </cell>
          <cell r="H116" t="str">
            <v/>
          </cell>
          <cell r="I116" t="str">
            <v/>
          </cell>
          <cell r="J116" t="str">
            <v/>
          </cell>
          <cell r="K116" t="str">
            <v>职工+城乡居民</v>
          </cell>
          <cell r="L116" t="str">
            <v>榕医保文[2018]78号</v>
          </cell>
        </row>
        <row r="117">
          <cell r="B117" t="str">
            <v>BZ0000363</v>
          </cell>
          <cell r="C117" t="str">
            <v>BD24x00</v>
          </cell>
          <cell r="D117" t="str">
            <v>乳房良性肿瘤</v>
          </cell>
          <cell r="E117" t="str">
            <v/>
          </cell>
          <cell r="F117" t="str">
            <v/>
          </cell>
          <cell r="G117" t="str">
            <v>乳房良性肿瘤</v>
          </cell>
          <cell r="H117" t="str">
            <v/>
          </cell>
          <cell r="I117" t="str">
            <v/>
          </cell>
          <cell r="J117" t="str">
            <v/>
          </cell>
          <cell r="K117" t="str">
            <v>职工＋城乡居民</v>
          </cell>
          <cell r="L117" t="str">
            <v>闽医保〔2019〕91号</v>
          </cell>
        </row>
        <row r="118">
          <cell r="B118" t="str">
            <v>BZ0000102</v>
          </cell>
          <cell r="C118" t="str">
            <v>BD34x00</v>
          </cell>
          <cell r="D118" t="str">
            <v>甲状腺良性肿瘤</v>
          </cell>
          <cell r="E118" t="str">
            <v/>
          </cell>
          <cell r="F118" t="str">
            <v/>
          </cell>
          <cell r="G118" t="str">
            <v>甲状腺良性肿瘤</v>
          </cell>
          <cell r="H118" t="str">
            <v/>
          </cell>
          <cell r="I118" t="str">
            <v/>
          </cell>
          <cell r="J118" t="str">
            <v/>
          </cell>
          <cell r="K118" t="str">
            <v>职工+城乡居民</v>
          </cell>
          <cell r="L118" t="str">
            <v>闽医保办〔2018〕5号</v>
          </cell>
        </row>
        <row r="119">
          <cell r="B119" t="str">
            <v>BZ0000389</v>
          </cell>
          <cell r="C119" t="str">
            <v>BM47800</v>
          </cell>
          <cell r="D119" t="str">
            <v>其他的脊椎关节强硬</v>
          </cell>
          <cell r="E119" t="str">
            <v/>
          </cell>
          <cell r="F119" t="str">
            <v/>
          </cell>
          <cell r="G119" t="str">
            <v>混合型颈椎病</v>
          </cell>
          <cell r="H119" t="str">
            <v/>
          </cell>
          <cell r="I119" t="str">
            <v/>
          </cell>
          <cell r="J119" t="str">
            <v/>
          </cell>
          <cell r="K119" t="str">
            <v>职工＋城乡居民</v>
          </cell>
          <cell r="L119" t="str">
            <v>闽医保〔2019〕91号</v>
          </cell>
        </row>
        <row r="120">
          <cell r="B120" t="str">
            <v>BZ0000197</v>
          </cell>
          <cell r="C120" t="str">
            <v>BC38300</v>
          </cell>
          <cell r="D120" t="str">
            <v>部位未特指的纵隔恶性肿瘤</v>
          </cell>
          <cell r="E120" t="str">
            <v/>
          </cell>
          <cell r="F120" t="str">
            <v/>
          </cell>
          <cell r="G120" t="str">
            <v>纵隔恶性肿瘤</v>
          </cell>
          <cell r="H120" t="str">
            <v/>
          </cell>
          <cell r="I120" t="str">
            <v/>
          </cell>
          <cell r="J120" t="str">
            <v/>
          </cell>
          <cell r="K120" t="str">
            <v>职工+城乡居民</v>
          </cell>
          <cell r="L120" t="str">
            <v>闽医保办〔2018〕58号</v>
          </cell>
        </row>
        <row r="121">
          <cell r="B121" t="str">
            <v>BZFZ00061</v>
          </cell>
          <cell r="C121" t="str">
            <v>BE10900</v>
          </cell>
          <cell r="D121" t="str">
            <v>1型糖尿病不伴有并发症</v>
          </cell>
          <cell r="E121" t="str">
            <v/>
          </cell>
          <cell r="F121" t="str">
            <v/>
          </cell>
          <cell r="G121" t="str">
            <v>1型糖尿病（无严重并发症）</v>
          </cell>
          <cell r="H121" t="str">
            <v/>
          </cell>
          <cell r="I121" t="str">
            <v/>
          </cell>
          <cell r="J121" t="str">
            <v/>
          </cell>
          <cell r="K121" t="str">
            <v>职工+城乡居民</v>
          </cell>
          <cell r="L121" t="str">
            <v>榕医保文[2018]78号</v>
          </cell>
        </row>
        <row r="122">
          <cell r="B122" t="str">
            <v>BZFZ00091</v>
          </cell>
          <cell r="C122" t="str">
            <v>BK56700</v>
          </cell>
          <cell r="D122" t="str">
            <v>未特指的肠梗阻</v>
          </cell>
          <cell r="E122" t="str">
            <v/>
          </cell>
          <cell r="F122" t="str">
            <v/>
          </cell>
          <cell r="G122" t="str">
            <v>肠梗阻</v>
          </cell>
          <cell r="H122" t="str">
            <v/>
          </cell>
          <cell r="I122" t="str">
            <v/>
          </cell>
          <cell r="J122" t="str">
            <v/>
          </cell>
          <cell r="K122" t="str">
            <v>职工+城乡居民</v>
          </cell>
          <cell r="L122" t="str">
            <v>榕医保文[2018]78号</v>
          </cell>
        </row>
        <row r="123">
          <cell r="B123" t="str">
            <v>BZFZ00044</v>
          </cell>
          <cell r="C123" t="str">
            <v>BI25100</v>
          </cell>
          <cell r="D123" t="str">
            <v>动脉硬化性心脏病</v>
          </cell>
          <cell r="E123" t="str">
            <v/>
          </cell>
          <cell r="F123" t="str">
            <v/>
          </cell>
          <cell r="G123" t="str">
            <v>冠状动脉粥样硬化性心脏病</v>
          </cell>
          <cell r="H123" t="str">
            <v/>
          </cell>
          <cell r="I123" t="str">
            <v/>
          </cell>
          <cell r="J123" t="str">
            <v/>
          </cell>
          <cell r="K123" t="str">
            <v>职工+城乡居民</v>
          </cell>
          <cell r="L123" t="str">
            <v>榕医保文[2018]78号</v>
          </cell>
        </row>
        <row r="124">
          <cell r="B124" t="str">
            <v>BZFZ00144</v>
          </cell>
          <cell r="C124" t="str">
            <v>BS82200</v>
          </cell>
          <cell r="D124" t="str">
            <v>胫骨骨干骨折</v>
          </cell>
          <cell r="E124" t="str">
            <v/>
          </cell>
          <cell r="F124" t="str">
            <v/>
          </cell>
          <cell r="G124" t="str">
            <v>胫腓骨干骨折</v>
          </cell>
          <cell r="H124" t="str">
            <v/>
          </cell>
          <cell r="I124" t="str">
            <v/>
          </cell>
          <cell r="J124" t="str">
            <v/>
          </cell>
          <cell r="K124" t="str">
            <v>职工+城乡居民</v>
          </cell>
          <cell r="L124" t="str">
            <v>榕医保文[2018]78号</v>
          </cell>
        </row>
        <row r="125">
          <cell r="B125" t="str">
            <v>BZ0000248</v>
          </cell>
          <cell r="C125" t="str">
            <v>BP59900</v>
          </cell>
          <cell r="D125" t="str">
            <v>未特指的新生儿黄疸</v>
          </cell>
          <cell r="E125" t="str">
            <v/>
          </cell>
          <cell r="F125" t="str">
            <v/>
          </cell>
          <cell r="G125" t="str">
            <v>新生儿高胆红素血症</v>
          </cell>
          <cell r="H125" t="str">
            <v/>
          </cell>
          <cell r="I125" t="str">
            <v/>
          </cell>
          <cell r="J125" t="str">
            <v/>
          </cell>
          <cell r="K125" t="str">
            <v>职工+城乡居民</v>
          </cell>
          <cell r="L125" t="str">
            <v>闽医保〔2019〕91号</v>
          </cell>
        </row>
        <row r="126">
          <cell r="B126" t="str">
            <v>BZ0000166</v>
          </cell>
          <cell r="C126" t="str">
            <v>BB02900</v>
          </cell>
          <cell r="D126" t="str">
            <v>带状疱疹不伴有并发症</v>
          </cell>
          <cell r="E126" t="str">
            <v/>
          </cell>
          <cell r="F126" t="str">
            <v/>
          </cell>
          <cell r="G126" t="str">
            <v>带状疱疹〔不伴有并发症〕</v>
          </cell>
          <cell r="H126" t="str">
            <v/>
          </cell>
          <cell r="I126" t="str">
            <v/>
          </cell>
          <cell r="J126" t="str">
            <v/>
          </cell>
          <cell r="K126" t="str">
            <v>职工+城乡居民</v>
          </cell>
          <cell r="L126" t="str">
            <v>闽医保办〔2018〕58号</v>
          </cell>
        </row>
        <row r="127">
          <cell r="B127" t="str">
            <v>BZ0000059</v>
          </cell>
          <cell r="C127" t="str">
            <v>BK64810</v>
          </cell>
          <cell r="D127" t="str">
            <v>其他特指的痔疮行痔切除术</v>
          </cell>
          <cell r="E127" t="str">
            <v>49.4600</v>
          </cell>
          <cell r="F127" t="str">
            <v>痔切除术</v>
          </cell>
          <cell r="G127" t="str">
            <v>外痔</v>
          </cell>
          <cell r="H127" t="str">
            <v/>
          </cell>
          <cell r="I127" t="str">
            <v>外痔切除术</v>
          </cell>
          <cell r="J127" t="str">
            <v/>
          </cell>
          <cell r="K127" t="str">
            <v>职工,城乡居民</v>
          </cell>
          <cell r="L127" t="str">
            <v>岚综管综〔2017〕249号</v>
          </cell>
        </row>
        <row r="128">
          <cell r="B128" t="str">
            <v>BZ0000238</v>
          </cell>
          <cell r="C128" t="str">
            <v>BJ03900</v>
          </cell>
          <cell r="D128" t="str">
            <v>未特指的急性扁桃体炎</v>
          </cell>
          <cell r="E128" t="str">
            <v/>
          </cell>
          <cell r="F128" t="str">
            <v/>
          </cell>
          <cell r="G128" t="str">
            <v>急性化脓性扁桃体炎</v>
          </cell>
          <cell r="H128" t="str">
            <v/>
          </cell>
          <cell r="I128" t="str">
            <v/>
          </cell>
          <cell r="J128" t="str">
            <v/>
          </cell>
          <cell r="K128" t="str">
            <v>职工+城乡居民</v>
          </cell>
          <cell r="L128" t="str">
            <v>闽医保〔2019〕91号</v>
          </cell>
        </row>
        <row r="129">
          <cell r="B129" t="str">
            <v>BZ0000383</v>
          </cell>
          <cell r="C129" t="str">
            <v>BK40900</v>
          </cell>
          <cell r="D129" t="str">
            <v>单侧或未特指的腹股沟疝，不伴有梗阻或坏疽</v>
          </cell>
          <cell r="E129" t="str">
            <v/>
          </cell>
          <cell r="F129" t="str">
            <v/>
          </cell>
          <cell r="G129" t="str">
            <v>腹股沟斜疝</v>
          </cell>
          <cell r="H129" t="str">
            <v/>
          </cell>
          <cell r="I129" t="str">
            <v/>
          </cell>
          <cell r="J129" t="str">
            <v/>
          </cell>
          <cell r="K129" t="str">
            <v>职工＋城乡居民</v>
          </cell>
          <cell r="L129" t="str">
            <v>闽医保〔2019〕91号</v>
          </cell>
        </row>
        <row r="130">
          <cell r="B130" t="str">
            <v>BZ0000045</v>
          </cell>
          <cell r="C130" t="str">
            <v>BD25916</v>
          </cell>
          <cell r="D130" t="str">
            <v>未特指的子宫平滑肌瘤行腹腔镜辅助经阴道子宫次全切除术</v>
          </cell>
          <cell r="E130" t="str">
            <v>68.5100x005</v>
          </cell>
          <cell r="F130" t="str">
            <v>腹腔镜辅助经阴道子宫次全切除术</v>
          </cell>
          <cell r="G130" t="str">
            <v>子宫平滑肌瘤</v>
          </cell>
          <cell r="H130" t="str">
            <v/>
          </cell>
          <cell r="I130" t="str">
            <v>腹腔镜联合阴式全子宫切除术</v>
          </cell>
          <cell r="J130" t="str">
            <v/>
          </cell>
          <cell r="K130" t="str">
            <v>职工,城乡居民</v>
          </cell>
          <cell r="L130" t="str">
            <v>岚综管综〔2017〕249号</v>
          </cell>
        </row>
        <row r="131">
          <cell r="B131" t="str">
            <v>BZ0000108</v>
          </cell>
          <cell r="C131" t="str">
            <v>BS02600</v>
          </cell>
          <cell r="D131" t="str">
            <v>下颌骨骨折</v>
          </cell>
          <cell r="E131" t="str">
            <v/>
          </cell>
          <cell r="F131" t="str">
            <v/>
          </cell>
          <cell r="G131" t="str">
            <v>下颌骨骨折</v>
          </cell>
          <cell r="H131" t="str">
            <v/>
          </cell>
          <cell r="I131" t="str">
            <v/>
          </cell>
          <cell r="J131" t="str">
            <v/>
          </cell>
          <cell r="K131" t="str">
            <v>职工+城乡居民</v>
          </cell>
          <cell r="L131" t="str">
            <v>闽医保办〔2018〕5号</v>
          </cell>
        </row>
        <row r="132">
          <cell r="B132" t="str">
            <v>BZ0000070</v>
          </cell>
          <cell r="C132" t="str">
            <v>BK40902</v>
          </cell>
          <cell r="D132" t="str">
            <v>单侧或未特指的腹股沟疝，不伴有梗阻或坏疽行单侧腹股沟疝无张力修补术</v>
          </cell>
          <cell r="E132" t="str">
            <v>53.0501</v>
          </cell>
          <cell r="F132" t="str">
            <v>单侧腹股沟疝无张力修补术</v>
          </cell>
          <cell r="G132" t="str">
            <v>腹股沟疝</v>
          </cell>
          <cell r="H132" t="str">
            <v/>
          </cell>
          <cell r="I132" t="str">
            <v>单侧无张力腹股沟疝修补术</v>
          </cell>
          <cell r="J132" t="str">
            <v/>
          </cell>
          <cell r="K132" t="str">
            <v>职工,城乡居民</v>
          </cell>
          <cell r="L132" t="str">
            <v>岚综管综〔2017〕249号</v>
          </cell>
        </row>
        <row r="133">
          <cell r="B133" t="str">
            <v>BZFZ00023</v>
          </cell>
          <cell r="C133" t="str">
            <v>BG40900</v>
          </cell>
          <cell r="D133" t="str">
            <v>未特指的癫癎</v>
          </cell>
          <cell r="E133" t="str">
            <v/>
          </cell>
          <cell r="F133" t="str">
            <v/>
          </cell>
          <cell r="G133" t="str">
            <v>癫痫</v>
          </cell>
          <cell r="H133" t="str">
            <v/>
          </cell>
          <cell r="I133" t="str">
            <v/>
          </cell>
          <cell r="J133" t="str">
            <v/>
          </cell>
          <cell r="K133" t="str">
            <v>职工+城乡居民</v>
          </cell>
          <cell r="L133" t="str">
            <v>榕医保文[2018]78号</v>
          </cell>
        </row>
        <row r="134">
          <cell r="B134" t="str">
            <v>BZ0000322</v>
          </cell>
          <cell r="C134" t="str">
            <v>BN80100</v>
          </cell>
          <cell r="D134" t="str">
            <v>卵巢的子宫内膜异位症</v>
          </cell>
          <cell r="E134" t="str">
            <v/>
          </cell>
          <cell r="F134" t="str">
            <v/>
          </cell>
          <cell r="G134" t="str">
            <v>卵巢的子宫内膜异位症</v>
          </cell>
          <cell r="H134" t="str">
            <v/>
          </cell>
          <cell r="I134" t="str">
            <v/>
          </cell>
          <cell r="J134" t="str">
            <v/>
          </cell>
          <cell r="K134" t="str">
            <v>职工+城乡居民</v>
          </cell>
          <cell r="L134" t="str">
            <v>闽医保〔2019〕91号</v>
          </cell>
        </row>
        <row r="135">
          <cell r="B135" t="str">
            <v>BZFZ00126</v>
          </cell>
          <cell r="C135" t="str">
            <v>BN47x00</v>
          </cell>
          <cell r="D135" t="str">
            <v>包皮过长、包茎和嵌顿包茎</v>
          </cell>
          <cell r="E135" t="str">
            <v/>
          </cell>
          <cell r="F135" t="str">
            <v/>
          </cell>
          <cell r="G135" t="str">
            <v>包皮过长</v>
          </cell>
          <cell r="H135" t="str">
            <v/>
          </cell>
          <cell r="I135" t="str">
            <v/>
          </cell>
          <cell r="J135" t="str">
            <v/>
          </cell>
          <cell r="K135" t="str">
            <v>职工+城乡居民</v>
          </cell>
          <cell r="L135" t="str">
            <v>榕医保文[2018]78号</v>
          </cell>
        </row>
        <row r="136">
          <cell r="B136" t="str">
            <v>BZLD00005</v>
          </cell>
          <cell r="C136" t="str">
            <v>BO60000</v>
          </cell>
          <cell r="D136" t="str">
            <v>早产不伴有分娩</v>
          </cell>
          <cell r="E136" t="str">
            <v/>
          </cell>
          <cell r="F136" t="str">
            <v/>
          </cell>
          <cell r="G136" t="str">
            <v>先兆早产不伴分娩</v>
          </cell>
          <cell r="H136" t="str">
            <v/>
          </cell>
          <cell r="I136" t="str">
            <v>保胎</v>
          </cell>
          <cell r="J136" t="str">
            <v/>
          </cell>
          <cell r="K136" t="str">
            <v>职工,城乡居民</v>
          </cell>
          <cell r="L136" t="str">
            <v>岚医保文〔2018〕27号</v>
          </cell>
        </row>
        <row r="137">
          <cell r="B137" t="str">
            <v>BZ0000245</v>
          </cell>
          <cell r="C137" t="str">
            <v>BO20000</v>
          </cell>
          <cell r="D137" t="str">
            <v>先兆流产</v>
          </cell>
          <cell r="E137" t="str">
            <v/>
          </cell>
          <cell r="F137" t="str">
            <v/>
          </cell>
          <cell r="G137" t="str">
            <v>先兆流产</v>
          </cell>
          <cell r="H137" t="str">
            <v/>
          </cell>
          <cell r="I137" t="str">
            <v/>
          </cell>
          <cell r="J137" t="str">
            <v/>
          </cell>
          <cell r="K137" t="str">
            <v>职工+城乡居民</v>
          </cell>
          <cell r="L137" t="str">
            <v>闽医保〔2019〕91号</v>
          </cell>
        </row>
        <row r="138">
          <cell r="B138" t="str">
            <v>BZFZ00095</v>
          </cell>
          <cell r="C138" t="str">
            <v>BK26500</v>
          </cell>
          <cell r="D138" t="str">
            <v>十二指肠溃疡:慢性或未特指的，伴有穿孔</v>
          </cell>
          <cell r="E138" t="str">
            <v/>
          </cell>
          <cell r="F138" t="str">
            <v/>
          </cell>
          <cell r="G138" t="str">
            <v>十二指肠溃疡伴穿孔</v>
          </cell>
          <cell r="H138" t="str">
            <v/>
          </cell>
          <cell r="I138" t="str">
            <v/>
          </cell>
          <cell r="J138" t="str">
            <v/>
          </cell>
          <cell r="K138" t="str">
            <v>职工+城乡居民</v>
          </cell>
          <cell r="L138" t="str">
            <v>榕医保文[2018]78号</v>
          </cell>
        </row>
        <row r="139">
          <cell r="B139" t="str">
            <v>BZFZ00109</v>
          </cell>
          <cell r="C139" t="str">
            <v>BK81000</v>
          </cell>
          <cell r="D139" t="str">
            <v>急性胆囊炎</v>
          </cell>
          <cell r="E139" t="str">
            <v/>
          </cell>
          <cell r="F139" t="str">
            <v/>
          </cell>
          <cell r="G139" t="str">
            <v>慢性胆囊炎急性发作</v>
          </cell>
          <cell r="H139" t="str">
            <v/>
          </cell>
          <cell r="I139" t="str">
            <v/>
          </cell>
          <cell r="J139" t="str">
            <v/>
          </cell>
          <cell r="K139" t="str">
            <v>职工+城乡居民</v>
          </cell>
          <cell r="L139" t="str">
            <v>榕医保文[2018]78号</v>
          </cell>
        </row>
        <row r="140">
          <cell r="B140" t="str">
            <v>BZ0000036</v>
          </cell>
          <cell r="C140" t="str">
            <v>BC67900</v>
          </cell>
          <cell r="D140" t="str">
            <v>未特指的膀胱恶性肿瘤</v>
          </cell>
          <cell r="E140" t="str">
            <v/>
          </cell>
          <cell r="F140" t="str">
            <v/>
          </cell>
          <cell r="G140" t="str">
            <v>膀胱癌</v>
          </cell>
          <cell r="H140" t="str">
            <v/>
          </cell>
          <cell r="I140" t="str">
            <v/>
          </cell>
          <cell r="J140" t="str">
            <v/>
          </cell>
          <cell r="K140" t="str">
            <v>职工+城乡居民</v>
          </cell>
          <cell r="L140" t="str">
            <v>闽医保办〔2017〕14号</v>
          </cell>
        </row>
        <row r="141">
          <cell r="B141" t="str">
            <v>BZ0000028</v>
          </cell>
          <cell r="C141" t="str">
            <v>BC18906</v>
          </cell>
          <cell r="D141" t="str">
            <v>未特指的结肠恶性肿瘤行腹腔镜乙状结肠切除术</v>
          </cell>
          <cell r="E141" t="str">
            <v>17.3600</v>
          </cell>
          <cell r="F141" t="str">
            <v>腹腔镜乙状结肠切除术</v>
          </cell>
          <cell r="G141" t="str">
            <v>结肠癌</v>
          </cell>
          <cell r="H141" t="str">
            <v/>
          </cell>
          <cell r="I141" t="str">
            <v>经腹腔镜乙状结肠癌根治术</v>
          </cell>
          <cell r="J141" t="str">
            <v/>
          </cell>
          <cell r="K141" t="str">
            <v>职工,城乡居民</v>
          </cell>
          <cell r="L141" t="str">
            <v>岚综管综〔2017〕249号</v>
          </cell>
        </row>
        <row r="142">
          <cell r="B142" t="str">
            <v>BZ0000321</v>
          </cell>
          <cell r="C142" t="str">
            <v>BN80100</v>
          </cell>
          <cell r="D142" t="str">
            <v>卵巢的子宫内膜异位症</v>
          </cell>
          <cell r="E142" t="str">
            <v/>
          </cell>
          <cell r="F142" t="str">
            <v/>
          </cell>
          <cell r="G142" t="str">
            <v>卵巢的子宫内膜异位症</v>
          </cell>
          <cell r="H142" t="str">
            <v/>
          </cell>
          <cell r="I142" t="str">
            <v/>
          </cell>
          <cell r="J142" t="str">
            <v/>
          </cell>
          <cell r="K142" t="str">
            <v>职工+城乡居民</v>
          </cell>
          <cell r="L142" t="str">
            <v>闽医保〔2019〕91号</v>
          </cell>
        </row>
        <row r="143">
          <cell r="B143" t="str">
            <v>BZ0000335</v>
          </cell>
          <cell r="C143" t="str">
            <v>BN80000</v>
          </cell>
          <cell r="D143" t="str">
            <v>子宫的子宫内膜异位症</v>
          </cell>
          <cell r="E143" t="str">
            <v/>
          </cell>
          <cell r="F143" t="str">
            <v/>
          </cell>
          <cell r="G143" t="str">
            <v>子宫腺肌病</v>
          </cell>
          <cell r="H143" t="str">
            <v/>
          </cell>
          <cell r="I143" t="str">
            <v/>
          </cell>
          <cell r="J143" t="str">
            <v/>
          </cell>
          <cell r="K143" t="str">
            <v>职工+城乡居民</v>
          </cell>
          <cell r="L143" t="str">
            <v>闽医保〔2019〕91号</v>
          </cell>
        </row>
        <row r="144">
          <cell r="B144" t="str">
            <v>BZFZ00087</v>
          </cell>
          <cell r="C144" t="str">
            <v>BC20x06</v>
          </cell>
          <cell r="D144" t="str">
            <v>直肠恶性肿瘤行化疗药物灌注</v>
          </cell>
          <cell r="E144" t="str">
            <v>99.2505</v>
          </cell>
          <cell r="F144" t="str">
            <v>化疗药物灌注</v>
          </cell>
          <cell r="G144" t="str">
            <v>结直肠癌术后化疗</v>
          </cell>
          <cell r="H144" t="str">
            <v/>
          </cell>
          <cell r="I144" t="str">
            <v/>
          </cell>
          <cell r="J144" t="str">
            <v/>
          </cell>
          <cell r="K144" t="str">
            <v>职工+城乡居民</v>
          </cell>
          <cell r="L144" t="str">
            <v>榕医保文[2018]78号</v>
          </cell>
        </row>
        <row r="145">
          <cell r="B145" t="str">
            <v>BZLD00027</v>
          </cell>
          <cell r="C145" t="str">
            <v>BK56700</v>
          </cell>
          <cell r="D145" t="str">
            <v>未特指的肠梗阻</v>
          </cell>
          <cell r="E145" t="str">
            <v/>
          </cell>
          <cell r="F145" t="str">
            <v/>
          </cell>
          <cell r="G145" t="str">
            <v>肠梗阻</v>
          </cell>
          <cell r="H145" t="str">
            <v/>
          </cell>
          <cell r="I145" t="str">
            <v>保守治疗(补液、通便、灌汤、静脉营养支持等)</v>
          </cell>
          <cell r="J145" t="str">
            <v/>
          </cell>
          <cell r="K145" t="str">
            <v>职工,城乡居民</v>
          </cell>
          <cell r="L145" t="str">
            <v>岚医保文〔2018〕27号</v>
          </cell>
        </row>
        <row r="146">
          <cell r="B146" t="str">
            <v>BZ0000271</v>
          </cell>
          <cell r="C146" t="str">
            <v>BJ35000</v>
          </cell>
          <cell r="D146" t="str">
            <v>慢性扁桃体炎</v>
          </cell>
          <cell r="E146" t="str">
            <v/>
          </cell>
          <cell r="F146" t="str">
            <v/>
          </cell>
          <cell r="G146" t="str">
            <v>慢性扁桃体炎</v>
          </cell>
          <cell r="H146" t="str">
            <v/>
          </cell>
          <cell r="I146" t="str">
            <v/>
          </cell>
          <cell r="J146" t="str">
            <v/>
          </cell>
          <cell r="K146" t="str">
            <v>职工+城乡居民</v>
          </cell>
          <cell r="L146" t="str">
            <v>闽医保〔2019〕91号</v>
          </cell>
        </row>
        <row r="147">
          <cell r="B147" t="str">
            <v>BZ0000077</v>
          </cell>
          <cell r="C147" t="str">
            <v>BM51209</v>
          </cell>
          <cell r="D147" t="str">
            <v>其他特指的椎间盘移位行腰椎间盘切除术</v>
          </cell>
          <cell r="E147" t="str">
            <v>80.5107</v>
          </cell>
          <cell r="F147" t="str">
            <v>腰椎间盘切除术</v>
          </cell>
          <cell r="G147" t="str">
            <v>腰椎间盘突出</v>
          </cell>
          <cell r="H147" t="str">
            <v/>
          </cell>
          <cell r="I147" t="str">
            <v>腰椎间盘摘除术</v>
          </cell>
          <cell r="J147" t="str">
            <v/>
          </cell>
          <cell r="K147" t="str">
            <v>职工,城乡居民</v>
          </cell>
          <cell r="L147" t="str">
            <v>岚综管综〔2017〕249号</v>
          </cell>
        </row>
        <row r="148">
          <cell r="B148" t="str">
            <v>BZLD00019</v>
          </cell>
          <cell r="C148" t="str">
            <v>BK52900</v>
          </cell>
          <cell r="D148" t="str">
            <v>未特指的非感染性胃肠炎和结肠炎</v>
          </cell>
          <cell r="E148" t="str">
            <v/>
          </cell>
          <cell r="F148" t="str">
            <v/>
          </cell>
          <cell r="G148" t="str">
            <v>急性胃肠炎</v>
          </cell>
          <cell r="H148" t="str">
            <v/>
          </cell>
          <cell r="I148" t="str">
            <v>抑酸、保护胃肠粘膜、补液等</v>
          </cell>
          <cell r="J148" t="str">
            <v/>
          </cell>
          <cell r="K148" t="str">
            <v>职工,城乡居民</v>
          </cell>
          <cell r="L148" t="str">
            <v>岚医保文〔2018〕27号</v>
          </cell>
        </row>
        <row r="149">
          <cell r="B149" t="str">
            <v>BZ0000377</v>
          </cell>
          <cell r="C149" t="str">
            <v>BK61000</v>
          </cell>
          <cell r="D149" t="str">
            <v>肛门脓肿</v>
          </cell>
          <cell r="E149" t="str">
            <v/>
          </cell>
          <cell r="F149" t="str">
            <v/>
          </cell>
          <cell r="G149" t="str">
            <v>肛周脓肿</v>
          </cell>
          <cell r="H149" t="str">
            <v/>
          </cell>
          <cell r="I149" t="str">
            <v/>
          </cell>
          <cell r="J149" t="str">
            <v/>
          </cell>
          <cell r="K149" t="str">
            <v>职工＋城乡居民</v>
          </cell>
          <cell r="L149" t="str">
            <v>闽医保〔2019〕91号</v>
          </cell>
        </row>
        <row r="150">
          <cell r="B150" t="str">
            <v>BZ0000396</v>
          </cell>
          <cell r="C150" t="str">
            <v>BR10100</v>
          </cell>
          <cell r="D150" t="str">
            <v>局限于上腹部的疼痛</v>
          </cell>
          <cell r="E150" t="str">
            <v/>
          </cell>
          <cell r="F150" t="str">
            <v/>
          </cell>
          <cell r="G150" t="str">
            <v>胃脘痛病</v>
          </cell>
          <cell r="H150" t="str">
            <v/>
          </cell>
          <cell r="I150" t="str">
            <v/>
          </cell>
          <cell r="J150" t="str">
            <v/>
          </cell>
          <cell r="K150" t="str">
            <v>职工＋城乡居民</v>
          </cell>
          <cell r="L150" t="str">
            <v>闽医保〔2019〕91号</v>
          </cell>
        </row>
        <row r="151">
          <cell r="B151" t="str">
            <v>BZ0000106</v>
          </cell>
          <cell r="C151" t="str">
            <v>BH11000</v>
          </cell>
          <cell r="D151" t="str">
            <v>翼状胬肉</v>
          </cell>
          <cell r="E151" t="str">
            <v/>
          </cell>
          <cell r="F151" t="str">
            <v/>
          </cell>
          <cell r="G151" t="str">
            <v>翼状胬肉</v>
          </cell>
          <cell r="H151" t="str">
            <v/>
          </cell>
          <cell r="I151" t="str">
            <v/>
          </cell>
          <cell r="J151" t="str">
            <v/>
          </cell>
          <cell r="K151" t="str">
            <v>职工+城乡居民</v>
          </cell>
          <cell r="L151" t="str">
            <v>闽医保办〔2018〕5号</v>
          </cell>
        </row>
        <row r="152">
          <cell r="B152" t="str">
            <v>BZ0000023</v>
          </cell>
          <cell r="C152" t="str">
            <v>BC18912</v>
          </cell>
          <cell r="D152" t="str">
            <v>未特指的结肠恶性肿瘤行左半结肠根治性切除术</v>
          </cell>
          <cell r="E152" t="str">
            <v>45.7501</v>
          </cell>
          <cell r="F152" t="str">
            <v>左半结肠根治性切除术</v>
          </cell>
          <cell r="G152" t="str">
            <v>结肠癌</v>
          </cell>
          <cell r="H152" t="str">
            <v/>
          </cell>
          <cell r="I152" t="str">
            <v>左半结肠癌根治术</v>
          </cell>
          <cell r="J152" t="str">
            <v/>
          </cell>
          <cell r="K152" t="str">
            <v>职工,城乡居民</v>
          </cell>
          <cell r="L152" t="str">
            <v>岚社会医保〔2020〕13号</v>
          </cell>
        </row>
        <row r="153">
          <cell r="B153" t="str">
            <v>BZ0000145</v>
          </cell>
          <cell r="C153" t="str">
            <v>BD27x06</v>
          </cell>
          <cell r="D153" t="str">
            <v>卵巢良性肿瘤行腹腔镜单侧卵巢切除术</v>
          </cell>
          <cell r="E153" t="str">
            <v>65.3100</v>
          </cell>
          <cell r="F153" t="str">
            <v>腹腔镜单侧卵巢切除术</v>
          </cell>
          <cell r="G153" t="str">
            <v>卵巢良性肿瘤</v>
          </cell>
          <cell r="H153" t="str">
            <v/>
          </cell>
          <cell r="I153" t="str">
            <v>经腹腔镜单侧卵巢切除术</v>
          </cell>
          <cell r="J153" t="str">
            <v/>
          </cell>
          <cell r="K153" t="str">
            <v>职工,城乡居民</v>
          </cell>
          <cell r="L153" t="str">
            <v>岚医保文〔2018〕27号</v>
          </cell>
        </row>
        <row r="154">
          <cell r="B154" t="str">
            <v>BZFZ00053</v>
          </cell>
          <cell r="C154" t="str">
            <v>BJ20900</v>
          </cell>
          <cell r="D154" t="str">
            <v>未特指的急性支气管炎</v>
          </cell>
          <cell r="E154" t="str">
            <v/>
          </cell>
          <cell r="F154" t="str">
            <v/>
          </cell>
          <cell r="G154" t="str">
            <v>急性支气管炎</v>
          </cell>
          <cell r="H154" t="str">
            <v/>
          </cell>
          <cell r="I154" t="str">
            <v/>
          </cell>
          <cell r="J154" t="str">
            <v/>
          </cell>
          <cell r="K154" t="str">
            <v>职工+城乡居民</v>
          </cell>
          <cell r="L154" t="str">
            <v>榕医保文[2018]78号</v>
          </cell>
        </row>
        <row r="155">
          <cell r="B155" t="str">
            <v>BZ0000305</v>
          </cell>
          <cell r="C155" t="str">
            <v>BN20000</v>
          </cell>
          <cell r="D155" t="str">
            <v>肾结石</v>
          </cell>
          <cell r="E155" t="str">
            <v/>
          </cell>
          <cell r="F155" t="str">
            <v/>
          </cell>
          <cell r="G155" t="str">
            <v>肾结石</v>
          </cell>
          <cell r="H155" t="str">
            <v/>
          </cell>
          <cell r="I155" t="str">
            <v/>
          </cell>
          <cell r="J155" t="str">
            <v/>
          </cell>
          <cell r="K155" t="str">
            <v>职工+城乡居民</v>
          </cell>
          <cell r="L155" t="str">
            <v>闽医保〔2019〕91号</v>
          </cell>
        </row>
        <row r="156">
          <cell r="B156" t="str">
            <v>BZFZ00116</v>
          </cell>
          <cell r="C156" t="str">
            <v>BA09900</v>
          </cell>
          <cell r="D156" t="str">
            <v>未特指病因的胃肠炎和结肠炎</v>
          </cell>
          <cell r="E156" t="str">
            <v/>
          </cell>
          <cell r="F156" t="str">
            <v/>
          </cell>
          <cell r="G156" t="str">
            <v>婴儿腹泻</v>
          </cell>
          <cell r="H156" t="str">
            <v/>
          </cell>
          <cell r="I156" t="str">
            <v/>
          </cell>
          <cell r="J156" t="str">
            <v/>
          </cell>
          <cell r="K156" t="str">
            <v>职工+城乡居民</v>
          </cell>
          <cell r="L156" t="str">
            <v>榕医保文[2018]78号</v>
          </cell>
        </row>
        <row r="157">
          <cell r="B157" t="str">
            <v>BZ0000225</v>
          </cell>
          <cell r="C157" t="str">
            <v>BO42901</v>
          </cell>
          <cell r="D157" t="str">
            <v>未特指的胎膜早破行其他手法助产</v>
          </cell>
          <cell r="E157" t="str">
            <v>73.5900</v>
          </cell>
          <cell r="F157" t="str">
            <v>其他手法助产</v>
          </cell>
          <cell r="G157" t="str">
            <v>胎膜早破(足月)行阴道分娩</v>
          </cell>
          <cell r="H157" t="str">
            <v/>
          </cell>
          <cell r="I157" t="str">
            <v>单胎顺产接生</v>
          </cell>
          <cell r="J157" t="str">
            <v/>
          </cell>
          <cell r="K157" t="str">
            <v>职工,城乡居民</v>
          </cell>
          <cell r="L157" t="str">
            <v>岚医保文〔2018〕27号</v>
          </cell>
        </row>
        <row r="158">
          <cell r="B158" t="str">
            <v>BZ0000278</v>
          </cell>
          <cell r="C158" t="str">
            <v>BH66300</v>
          </cell>
          <cell r="D158" t="str">
            <v>其他慢性化脓性中耳炎</v>
          </cell>
          <cell r="E158" t="str">
            <v/>
          </cell>
          <cell r="F158" t="str">
            <v/>
          </cell>
          <cell r="G158" t="str">
            <v>慢性化脓性中耳炎</v>
          </cell>
          <cell r="H158" t="str">
            <v/>
          </cell>
          <cell r="I158" t="str">
            <v/>
          </cell>
          <cell r="J158" t="str">
            <v/>
          </cell>
          <cell r="K158" t="str">
            <v>职工+城乡居民</v>
          </cell>
          <cell r="L158" t="str">
            <v>闽医保〔2019〕91号</v>
          </cell>
        </row>
        <row r="159">
          <cell r="B159" t="str">
            <v>BZ0000040</v>
          </cell>
          <cell r="C159" t="str">
            <v>BD24x00</v>
          </cell>
          <cell r="D159" t="str">
            <v>乳房良性肿瘤</v>
          </cell>
          <cell r="E159" t="str">
            <v/>
          </cell>
          <cell r="F159" t="str">
            <v/>
          </cell>
          <cell r="G159" t="str">
            <v>乳腺良性肿瘤</v>
          </cell>
          <cell r="H159" t="str">
            <v/>
          </cell>
          <cell r="I159" t="str">
            <v/>
          </cell>
          <cell r="J159" t="str">
            <v/>
          </cell>
          <cell r="K159" t="str">
            <v>职工+城乡居民</v>
          </cell>
          <cell r="L159" t="str">
            <v>闽医保办〔2017〕14号</v>
          </cell>
        </row>
        <row r="160">
          <cell r="B160" t="str">
            <v>BZLD00068</v>
          </cell>
          <cell r="C160" t="str">
            <v>BK26102</v>
          </cell>
          <cell r="D160" t="str">
            <v>十二指肠溃疡:急性，伴有穿孔行肠穿孔修补术</v>
          </cell>
          <cell r="E160" t="str">
            <v>46.7901</v>
          </cell>
          <cell r="F160" t="str">
            <v>肠穿孔修补术</v>
          </cell>
          <cell r="G160" t="str">
            <v>十二指肠溃疡伴穿孔</v>
          </cell>
          <cell r="H160" t="str">
            <v/>
          </cell>
          <cell r="I160" t="str">
            <v>腹腔镜下十二指肠溃疡穿孔修补术</v>
          </cell>
          <cell r="J160" t="str">
            <v/>
          </cell>
          <cell r="K160" t="str">
            <v>职工,城乡居民</v>
          </cell>
          <cell r="L160" t="str">
            <v>岚医保文〔2018〕27号</v>
          </cell>
        </row>
        <row r="161">
          <cell r="B161" t="str">
            <v>BZLD00006</v>
          </cell>
          <cell r="C161" t="str">
            <v>BI25100</v>
          </cell>
          <cell r="D161" t="str">
            <v>动脉硬化性心脏病</v>
          </cell>
          <cell r="E161" t="str">
            <v/>
          </cell>
          <cell r="F161" t="str">
            <v/>
          </cell>
          <cell r="G161" t="str">
            <v>冠状动脉粥样硬化性心脏病</v>
          </cell>
          <cell r="H161" t="str">
            <v/>
          </cell>
          <cell r="I161" t="str">
            <v>保守治疗(抗血小板、调脂、扩冠等)</v>
          </cell>
          <cell r="J161" t="str">
            <v/>
          </cell>
          <cell r="K161" t="str">
            <v>职工,城乡居民</v>
          </cell>
          <cell r="L161" t="str">
            <v>岚医保文〔2018〕27号</v>
          </cell>
        </row>
        <row r="162">
          <cell r="B162" t="str">
            <v>BZ0000226</v>
          </cell>
          <cell r="C162" t="str">
            <v>BS82003</v>
          </cell>
          <cell r="D162" t="str">
            <v>髌骨骨折行髌骨骨折切开复位内固定术</v>
          </cell>
          <cell r="E162" t="str">
            <v>79.3604</v>
          </cell>
          <cell r="F162" t="str">
            <v>髌骨骨折切开复位内固定术</v>
          </cell>
          <cell r="G162" t="str">
            <v>闭合性髌骨骨折</v>
          </cell>
          <cell r="H162" t="str">
            <v/>
          </cell>
          <cell r="I162" t="str">
            <v>髌骨骨折切开内固定术</v>
          </cell>
          <cell r="J162" t="str">
            <v/>
          </cell>
          <cell r="K162" t="str">
            <v>职工,城乡居民</v>
          </cell>
          <cell r="L162" t="str">
            <v>岚医保文〔2018〕27号</v>
          </cell>
        </row>
        <row r="163">
          <cell r="B163" t="str">
            <v>BZ0000249</v>
          </cell>
          <cell r="C163" t="str">
            <v>BT63000</v>
          </cell>
          <cell r="D163" t="str">
            <v>蛇毒液的毒性效应</v>
          </cell>
          <cell r="E163" t="str">
            <v/>
          </cell>
          <cell r="F163" t="str">
            <v/>
          </cell>
          <cell r="G163" t="str">
            <v>毒蛇咬伤</v>
          </cell>
          <cell r="H163" t="str">
            <v/>
          </cell>
          <cell r="I163" t="str">
            <v/>
          </cell>
          <cell r="J163" t="str">
            <v/>
          </cell>
          <cell r="K163" t="str">
            <v>职工+城乡居民</v>
          </cell>
          <cell r="L163" t="str">
            <v>闽医保〔2019〕91号</v>
          </cell>
        </row>
        <row r="164">
          <cell r="B164" t="str">
            <v>BZ0000104</v>
          </cell>
          <cell r="C164" t="str">
            <v>BD34x00</v>
          </cell>
          <cell r="D164" t="str">
            <v>甲状腺良性肿瘤</v>
          </cell>
          <cell r="E164" t="str">
            <v/>
          </cell>
          <cell r="F164" t="str">
            <v/>
          </cell>
          <cell r="G164" t="str">
            <v>甲状腺良性肿瘤</v>
          </cell>
          <cell r="H164" t="str">
            <v/>
          </cell>
          <cell r="I164" t="str">
            <v/>
          </cell>
          <cell r="J164" t="str">
            <v/>
          </cell>
          <cell r="K164" t="str">
            <v>职工+城乡居民</v>
          </cell>
          <cell r="L164" t="str">
            <v>闽医保办〔2018〕5号</v>
          </cell>
        </row>
        <row r="165">
          <cell r="B165" t="str">
            <v>BZFZ00098</v>
          </cell>
          <cell r="C165" t="str">
            <v>BK80000</v>
          </cell>
          <cell r="D165" t="str">
            <v>胆囊结石伴有急性胆囊炎</v>
          </cell>
          <cell r="E165" t="str">
            <v/>
          </cell>
          <cell r="F165" t="str">
            <v/>
          </cell>
          <cell r="G165" t="str">
            <v>胆囊结石伴急性胆囊炎</v>
          </cell>
          <cell r="H165" t="str">
            <v/>
          </cell>
          <cell r="I165" t="str">
            <v/>
          </cell>
          <cell r="J165" t="str">
            <v/>
          </cell>
          <cell r="K165" t="str">
            <v>职工+城乡居民</v>
          </cell>
          <cell r="L165" t="str">
            <v>榕医保文[2018]78号</v>
          </cell>
        </row>
        <row r="166">
          <cell r="B166" t="str">
            <v>BZ0000100</v>
          </cell>
          <cell r="C166" t="str">
            <v>BS86001</v>
          </cell>
          <cell r="D166" t="str">
            <v>跟腱损伤行跟腱修补术</v>
          </cell>
          <cell r="E166" t="str">
            <v>83.8800x001</v>
          </cell>
          <cell r="F166" t="str">
            <v>跟腱修补术</v>
          </cell>
          <cell r="G166" t="str">
            <v>跟腱断裂</v>
          </cell>
          <cell r="H166" t="str">
            <v/>
          </cell>
          <cell r="I166" t="str">
            <v>跟腱断裂修补术</v>
          </cell>
          <cell r="J166" t="str">
            <v/>
          </cell>
          <cell r="K166" t="str">
            <v>职工,城乡居民</v>
          </cell>
          <cell r="L166" t="str">
            <v>岚综管综〔2017〕249号</v>
          </cell>
        </row>
        <row r="167">
          <cell r="B167" t="str">
            <v>BZ0000019</v>
          </cell>
          <cell r="C167" t="str">
            <v>BC16922</v>
          </cell>
          <cell r="D167" t="str">
            <v>未特指的胃恶性肿瘤行胃部分切除术伴胃空肠吻合术</v>
          </cell>
          <cell r="E167" t="str">
            <v>43.7x00</v>
          </cell>
          <cell r="F167" t="str">
            <v>胃部分切除术伴胃空肠吻合术</v>
          </cell>
          <cell r="G167" t="str">
            <v>胃癌</v>
          </cell>
          <cell r="H167" t="str">
            <v/>
          </cell>
          <cell r="I167" t="str">
            <v>经腹腔镜根治性远端胃大部切除+胃空肠吻合术</v>
          </cell>
          <cell r="J167" t="str">
            <v/>
          </cell>
          <cell r="K167" t="str">
            <v>职工,城乡居民</v>
          </cell>
          <cell r="L167" t="str">
            <v>岚综管综〔2017〕249号</v>
          </cell>
        </row>
        <row r="168">
          <cell r="B168" t="str">
            <v>BZFZ00138</v>
          </cell>
          <cell r="C168" t="str">
            <v>BM51200</v>
          </cell>
          <cell r="D168" t="str">
            <v>其他特指的椎间盘移位</v>
          </cell>
          <cell r="E168" t="str">
            <v/>
          </cell>
          <cell r="F168" t="str">
            <v/>
          </cell>
          <cell r="G168" t="str">
            <v>腰椎间盘突出</v>
          </cell>
          <cell r="H168" t="str">
            <v/>
          </cell>
          <cell r="I168" t="str">
            <v/>
          </cell>
          <cell r="J168" t="str">
            <v/>
          </cell>
          <cell r="K168" t="str">
            <v>职工+城乡居民</v>
          </cell>
          <cell r="L168" t="str">
            <v>榕医保文[2018]78号</v>
          </cell>
        </row>
        <row r="169">
          <cell r="B169" t="str">
            <v>BZ0000341</v>
          </cell>
          <cell r="C169" t="str">
            <v>BC73x00</v>
          </cell>
          <cell r="D169" t="str">
            <v>甲状腺恶性肿瘤</v>
          </cell>
          <cell r="E169" t="str">
            <v/>
          </cell>
          <cell r="F169" t="str">
            <v/>
          </cell>
          <cell r="G169" t="str">
            <v>甲状腺恶性肿瘤</v>
          </cell>
          <cell r="H169" t="str">
            <v/>
          </cell>
          <cell r="I169" t="str">
            <v/>
          </cell>
          <cell r="J169" t="str">
            <v/>
          </cell>
          <cell r="K169" t="str">
            <v>职工+城乡居民</v>
          </cell>
          <cell r="L169" t="str">
            <v>闽医保〔2019〕91号</v>
          </cell>
        </row>
        <row r="170">
          <cell r="B170" t="str">
            <v>BZ0000167</v>
          </cell>
          <cell r="C170" t="str">
            <v>BJ15900</v>
          </cell>
          <cell r="D170" t="str">
            <v>未特指的细菌性肺炎</v>
          </cell>
          <cell r="E170" t="str">
            <v/>
          </cell>
          <cell r="F170" t="str">
            <v/>
          </cell>
          <cell r="G170" t="str">
            <v>社区获得性肺炎,非重症</v>
          </cell>
          <cell r="H170" t="str">
            <v/>
          </cell>
          <cell r="I170" t="str">
            <v>抗感染、化痰等</v>
          </cell>
          <cell r="J170" t="str">
            <v/>
          </cell>
          <cell r="K170" t="str">
            <v>职工,城乡居民</v>
          </cell>
          <cell r="L170" t="str">
            <v>岚医保文〔2018〕27号</v>
          </cell>
        </row>
        <row r="171">
          <cell r="B171" t="str">
            <v>BZ0000134</v>
          </cell>
          <cell r="C171" t="str">
            <v>BI86101</v>
          </cell>
          <cell r="D171" t="str">
            <v>阴囊静脉曲张行精索静脉高位结扎术</v>
          </cell>
          <cell r="E171" t="str">
            <v>63.1x01</v>
          </cell>
          <cell r="F171" t="str">
            <v>精索静脉高位结扎术</v>
          </cell>
          <cell r="G171" t="str">
            <v>精索静脉曲张</v>
          </cell>
          <cell r="H171" t="str">
            <v/>
          </cell>
          <cell r="I171" t="str">
            <v>单侧精索静脉曲张高位结扎术</v>
          </cell>
          <cell r="J171" t="str">
            <v/>
          </cell>
          <cell r="K171" t="str">
            <v>职工,城乡居民</v>
          </cell>
          <cell r="L171" t="str">
            <v>岚医保文〔2018〕27号</v>
          </cell>
        </row>
        <row r="172">
          <cell r="B172" t="str">
            <v>BZ0000031</v>
          </cell>
          <cell r="C172" t="str">
            <v>BC34917</v>
          </cell>
          <cell r="D172" t="str">
            <v>未特指的支气管或肺恶性肿瘤行胸腔镜肺叶节段切除术</v>
          </cell>
          <cell r="E172" t="str">
            <v>32.3000</v>
          </cell>
          <cell r="F172" t="str">
            <v>胸腔镜肺叶节段切除术</v>
          </cell>
          <cell r="G172" t="str">
            <v>支气管肺癌</v>
          </cell>
          <cell r="H172" t="str">
            <v/>
          </cell>
          <cell r="I172" t="str">
            <v>经胸腔镜肺段切除术</v>
          </cell>
          <cell r="J172" t="str">
            <v/>
          </cell>
          <cell r="K172" t="str">
            <v>职工,城乡居民</v>
          </cell>
          <cell r="L172" t="str">
            <v>岚综管综〔2017〕249号</v>
          </cell>
        </row>
        <row r="173">
          <cell r="B173" t="str">
            <v>BZFZ00066</v>
          </cell>
          <cell r="C173" t="str">
            <v>BE04900</v>
          </cell>
          <cell r="D173" t="str">
            <v>未特指的非毒性甲状腺肿</v>
          </cell>
          <cell r="E173" t="str">
            <v/>
          </cell>
          <cell r="F173" t="str">
            <v/>
          </cell>
          <cell r="G173" t="str">
            <v>结节性甲状腺肿</v>
          </cell>
          <cell r="H173" t="str">
            <v/>
          </cell>
          <cell r="I173" t="str">
            <v/>
          </cell>
          <cell r="J173" t="str">
            <v/>
          </cell>
          <cell r="K173" t="str">
            <v>职工+城乡居民</v>
          </cell>
          <cell r="L173" t="str">
            <v>榕医保文[2018]78号</v>
          </cell>
        </row>
        <row r="174">
          <cell r="B174" t="str">
            <v>BZ0000148</v>
          </cell>
          <cell r="C174" t="str">
            <v>BC53901</v>
          </cell>
          <cell r="D174" t="str">
            <v>未特指的宫颈恶性肿瘤行盆腔淋巴结切除术</v>
          </cell>
          <cell r="E174" t="str">
            <v>40.2909</v>
          </cell>
          <cell r="F174" t="str">
            <v>盆腔淋巴结切除术</v>
          </cell>
          <cell r="G174" t="str">
            <v>宫颈癌</v>
          </cell>
          <cell r="H174" t="str">
            <v/>
          </cell>
          <cell r="I174" t="str">
            <v>经腹膜外盆腔淋巴结切除术</v>
          </cell>
          <cell r="J174" t="str">
            <v/>
          </cell>
          <cell r="K174" t="str">
            <v>职工,城乡居民</v>
          </cell>
          <cell r="L174" t="str">
            <v>岚医保文〔2018〕27号</v>
          </cell>
        </row>
        <row r="175">
          <cell r="B175" t="str">
            <v>BZ0000047</v>
          </cell>
          <cell r="C175" t="str">
            <v>BD27x00</v>
          </cell>
          <cell r="D175" t="str">
            <v>卵巢良性肿瘤</v>
          </cell>
          <cell r="E175" t="str">
            <v/>
          </cell>
          <cell r="F175" t="str">
            <v/>
          </cell>
          <cell r="G175" t="str">
            <v>卵巢良性肿瘤</v>
          </cell>
          <cell r="H175" t="str">
            <v/>
          </cell>
          <cell r="I175" t="str">
            <v/>
          </cell>
          <cell r="J175" t="str">
            <v/>
          </cell>
          <cell r="K175" t="str">
            <v>职工+城乡居民</v>
          </cell>
          <cell r="L175" t="str">
            <v>闽医保办〔2017〕14号</v>
          </cell>
        </row>
        <row r="176">
          <cell r="B176" t="str">
            <v>BZFZ00068</v>
          </cell>
          <cell r="C176" t="str">
            <v>BD34x00</v>
          </cell>
          <cell r="D176" t="str">
            <v>甲状腺良性肿瘤</v>
          </cell>
          <cell r="E176" t="str">
            <v/>
          </cell>
          <cell r="F176" t="str">
            <v/>
          </cell>
          <cell r="G176" t="str">
            <v>甲状腺良性肿瘤</v>
          </cell>
          <cell r="H176" t="str">
            <v/>
          </cell>
          <cell r="I176" t="str">
            <v/>
          </cell>
          <cell r="J176" t="str">
            <v/>
          </cell>
          <cell r="K176" t="str">
            <v>职工+城乡居民</v>
          </cell>
          <cell r="L176" t="str">
            <v>榕医保文[2018]78号</v>
          </cell>
        </row>
        <row r="177">
          <cell r="B177" t="str">
            <v>BZLD00022</v>
          </cell>
          <cell r="C177" t="str">
            <v>BB08400</v>
          </cell>
          <cell r="D177" t="str">
            <v>肠病毒性水疱性口炎伴有疹病</v>
          </cell>
          <cell r="E177" t="str">
            <v/>
          </cell>
          <cell r="F177" t="str">
            <v/>
          </cell>
          <cell r="G177" t="str">
            <v>手足口病</v>
          </cell>
          <cell r="H177" t="str">
            <v/>
          </cell>
          <cell r="I177" t="str">
            <v>抗病毒及对症治疗等</v>
          </cell>
          <cell r="J177" t="str">
            <v/>
          </cell>
          <cell r="K177" t="str">
            <v>职工,城乡居民</v>
          </cell>
          <cell r="L177" t="str">
            <v>岚医保文〔2018〕27号</v>
          </cell>
        </row>
        <row r="178">
          <cell r="B178" t="str">
            <v>BZFP00008</v>
          </cell>
          <cell r="C178" t="str">
            <v>BC15900</v>
          </cell>
          <cell r="D178" t="str">
            <v>未特指的食管恶性肿瘤</v>
          </cell>
          <cell r="E178" t="str">
            <v/>
          </cell>
          <cell r="F178" t="str">
            <v/>
          </cell>
          <cell r="G178" t="str">
            <v>食道癌</v>
          </cell>
          <cell r="H178" t="str">
            <v/>
          </cell>
          <cell r="I178" t="str">
            <v/>
          </cell>
          <cell r="J178" t="str">
            <v/>
          </cell>
          <cell r="K178" t="str">
            <v>职工+城乡居民</v>
          </cell>
          <cell r="L178" t="str">
            <v>榕医保文[2018]20号</v>
          </cell>
        </row>
        <row r="179">
          <cell r="B179" t="str">
            <v>BZLD00088</v>
          </cell>
          <cell r="C179" t="str">
            <v>BJ44800</v>
          </cell>
          <cell r="D179" t="str">
            <v>其他特指的慢性阻塞性肺病</v>
          </cell>
          <cell r="E179" t="str">
            <v/>
          </cell>
          <cell r="F179" t="str">
            <v/>
          </cell>
          <cell r="G179" t="str">
            <v>慢性支气管炎伴肺气肿</v>
          </cell>
          <cell r="H179" t="str">
            <v/>
          </cell>
          <cell r="I179" t="str">
            <v>抗感染、改善肺功能、呼吸支持、化痰、解痉平喘等</v>
          </cell>
          <cell r="J179" t="str">
            <v/>
          </cell>
          <cell r="K179" t="str">
            <v>职工,城乡居民</v>
          </cell>
          <cell r="L179" t="str">
            <v>岚医保文〔2018〕27号</v>
          </cell>
        </row>
        <row r="180">
          <cell r="B180" t="str">
            <v>BZ0000083</v>
          </cell>
          <cell r="C180" t="str">
            <v>BO00100</v>
          </cell>
          <cell r="D180" t="str">
            <v>输卵管妊娠</v>
          </cell>
          <cell r="E180" t="str">
            <v/>
          </cell>
          <cell r="F180" t="str">
            <v/>
          </cell>
          <cell r="G180" t="str">
            <v>输卵管妊娠</v>
          </cell>
          <cell r="H180" t="str">
            <v/>
          </cell>
          <cell r="I180" t="str">
            <v/>
          </cell>
          <cell r="J180" t="str">
            <v/>
          </cell>
          <cell r="K180" t="str">
            <v>职工+城乡居民</v>
          </cell>
          <cell r="L180" t="str">
            <v>闽医保办〔2017〕14号</v>
          </cell>
        </row>
        <row r="181">
          <cell r="B181" t="str">
            <v>BZ0000093</v>
          </cell>
          <cell r="C181" t="str">
            <v>BS42303</v>
          </cell>
          <cell r="D181" t="str">
            <v>肱骨干骨折行肱骨骨折切开复位内固定术</v>
          </cell>
          <cell r="E181" t="str">
            <v>79.3101</v>
          </cell>
          <cell r="F181" t="str">
            <v>肱骨骨折切开复位内固定术</v>
          </cell>
          <cell r="G181" t="str">
            <v>肱骨骨折</v>
          </cell>
          <cell r="H181" t="str">
            <v/>
          </cell>
          <cell r="I181" t="str">
            <v>肱骨骨折切开复位内固定术</v>
          </cell>
          <cell r="J181" t="str">
            <v/>
          </cell>
          <cell r="K181" t="str">
            <v>职工,城乡居民</v>
          </cell>
          <cell r="L181" t="str">
            <v>岚综管综〔2017〕249号</v>
          </cell>
        </row>
        <row r="182">
          <cell r="B182" t="str">
            <v>BZ0000086</v>
          </cell>
          <cell r="C182" t="str">
            <v>BQ21000</v>
          </cell>
          <cell r="D182" t="str">
            <v>室间隔缺损</v>
          </cell>
          <cell r="E182" t="str">
            <v/>
          </cell>
          <cell r="F182" t="str">
            <v/>
          </cell>
          <cell r="G182" t="str">
            <v>室间隔缺损</v>
          </cell>
          <cell r="H182" t="str">
            <v/>
          </cell>
          <cell r="I182" t="str">
            <v>室间隔缺损缝合术</v>
          </cell>
          <cell r="J182" t="str">
            <v/>
          </cell>
          <cell r="K182" t="str">
            <v>职工,城乡居民</v>
          </cell>
          <cell r="L182" t="str">
            <v>岚综管综〔2017〕249号</v>
          </cell>
        </row>
        <row r="183">
          <cell r="B183" t="str">
            <v>BZLD00012</v>
          </cell>
          <cell r="C183" t="str">
            <v>BI10x00</v>
          </cell>
          <cell r="D183" t="str">
            <v>特发性（原发性）高血压</v>
          </cell>
          <cell r="E183" t="str">
            <v/>
          </cell>
          <cell r="F183" t="str">
            <v/>
          </cell>
          <cell r="G183" t="str">
            <v>高血压病</v>
          </cell>
          <cell r="H183" t="str">
            <v/>
          </cell>
          <cell r="I183" t="str">
            <v>降压,抗血小板、调脂等</v>
          </cell>
          <cell r="J183" t="str">
            <v/>
          </cell>
          <cell r="K183" t="str">
            <v>职工,城乡居民</v>
          </cell>
          <cell r="L183" t="str">
            <v>岚医保文〔2018〕27号</v>
          </cell>
        </row>
        <row r="184">
          <cell r="B184" t="str">
            <v>BZ0000125</v>
          </cell>
          <cell r="C184" t="str">
            <v>BC20x00</v>
          </cell>
          <cell r="D184" t="str">
            <v>直肠恶性肿瘤</v>
          </cell>
          <cell r="E184" t="str">
            <v/>
          </cell>
          <cell r="F184" t="str">
            <v/>
          </cell>
          <cell r="G184" t="str">
            <v>直肠癌</v>
          </cell>
          <cell r="H184" t="str">
            <v/>
          </cell>
          <cell r="I184" t="str">
            <v/>
          </cell>
          <cell r="J184" t="str">
            <v/>
          </cell>
          <cell r="K184" t="str">
            <v>职工+城乡居民</v>
          </cell>
          <cell r="L184" t="str">
            <v>闽医保办〔2018〕5号</v>
          </cell>
        </row>
        <row r="185">
          <cell r="B185" t="str">
            <v>BZ0000030</v>
          </cell>
          <cell r="C185" t="str">
            <v>BC34918</v>
          </cell>
          <cell r="D185" t="str">
            <v>未特指的支气管或肺恶性肿瘤行肺节段切除术</v>
          </cell>
          <cell r="E185" t="str">
            <v>32.3901</v>
          </cell>
          <cell r="F185" t="str">
            <v>肺节段切除术</v>
          </cell>
          <cell r="G185" t="str">
            <v>支气管肺癌</v>
          </cell>
          <cell r="H185" t="str">
            <v/>
          </cell>
          <cell r="I185" t="str">
            <v>肺段切除术</v>
          </cell>
          <cell r="J185" t="str">
            <v/>
          </cell>
          <cell r="K185" t="str">
            <v>职工,城乡居民</v>
          </cell>
          <cell r="L185" t="str">
            <v>岚综管综〔2017〕249号</v>
          </cell>
        </row>
        <row r="186">
          <cell r="B186" t="str">
            <v>BZ0000194</v>
          </cell>
          <cell r="C186" t="str">
            <v>BJ47x00</v>
          </cell>
          <cell r="D186" t="str">
            <v>支气管扩张（症)</v>
          </cell>
          <cell r="E186" t="str">
            <v/>
          </cell>
          <cell r="F186" t="str">
            <v/>
          </cell>
          <cell r="G186" t="str">
            <v>支气管扩张</v>
          </cell>
          <cell r="H186" t="str">
            <v/>
          </cell>
          <cell r="I186" t="str">
            <v/>
          </cell>
          <cell r="J186" t="str">
            <v/>
          </cell>
          <cell r="K186" t="str">
            <v>职工+城乡居民</v>
          </cell>
          <cell r="L186" t="str">
            <v>闽医保办〔2018〕58号</v>
          </cell>
        </row>
        <row r="187">
          <cell r="B187" t="str">
            <v>BZ0000259</v>
          </cell>
          <cell r="C187" t="str">
            <v>BE88900</v>
          </cell>
          <cell r="D187" t="str">
            <v>未特指的代谢紊乱</v>
          </cell>
          <cell r="E187" t="str">
            <v/>
          </cell>
          <cell r="F187" t="str">
            <v/>
          </cell>
          <cell r="G187" t="str">
            <v>代谢性白内障</v>
          </cell>
          <cell r="H187" t="str">
            <v/>
          </cell>
          <cell r="I187" t="str">
            <v/>
          </cell>
          <cell r="J187" t="str">
            <v/>
          </cell>
          <cell r="K187" t="str">
            <v>职工+城乡居民</v>
          </cell>
          <cell r="L187" t="str">
            <v>闽医保〔2019〕91号</v>
          </cell>
        </row>
        <row r="188">
          <cell r="B188" t="str">
            <v>BZ0000096</v>
          </cell>
          <cell r="C188" t="str">
            <v>BS52102</v>
          </cell>
          <cell r="D188" t="str">
            <v>桡骨上端骨折行桡骨和尺骨骨折开放性复位术伴内固定</v>
          </cell>
          <cell r="E188" t="str">
            <v>79.3200</v>
          </cell>
          <cell r="F188" t="str">
            <v>桡骨和尺骨骨折开放性复位术伴内固定</v>
          </cell>
          <cell r="G188" t="str">
            <v>桡骨头骨折</v>
          </cell>
          <cell r="H188" t="str">
            <v/>
          </cell>
          <cell r="I188" t="str">
            <v>桡骨头骨折切开复位内固定术</v>
          </cell>
          <cell r="J188" t="str">
            <v/>
          </cell>
          <cell r="K188" t="str">
            <v>职工,城乡居民</v>
          </cell>
          <cell r="L188" t="str">
            <v>岚综管综〔2017〕249号</v>
          </cell>
        </row>
        <row r="189">
          <cell r="B189" t="str">
            <v>BZ0000101</v>
          </cell>
          <cell r="C189" t="str">
            <v>BD34x00</v>
          </cell>
          <cell r="D189" t="str">
            <v>甲状腺良性肿瘤</v>
          </cell>
          <cell r="E189" t="str">
            <v/>
          </cell>
          <cell r="F189" t="str">
            <v/>
          </cell>
          <cell r="G189" t="str">
            <v>甲状腺良性肿瘤</v>
          </cell>
          <cell r="H189" t="str">
            <v/>
          </cell>
          <cell r="I189" t="str">
            <v/>
          </cell>
          <cell r="J189" t="str">
            <v/>
          </cell>
          <cell r="K189" t="str">
            <v>职工+城乡居民</v>
          </cell>
          <cell r="L189" t="str">
            <v>闽医保办〔2018〕5号</v>
          </cell>
        </row>
        <row r="190">
          <cell r="B190" t="str">
            <v>BZ0000332</v>
          </cell>
          <cell r="C190" t="str">
            <v>BD25900</v>
          </cell>
          <cell r="D190" t="str">
            <v>未特指的子宫平滑肌瘤</v>
          </cell>
          <cell r="E190" t="str">
            <v/>
          </cell>
          <cell r="F190" t="str">
            <v/>
          </cell>
          <cell r="G190" t="str">
            <v>子宫平滑肌瘤</v>
          </cell>
          <cell r="H190" t="str">
            <v/>
          </cell>
          <cell r="I190" t="str">
            <v/>
          </cell>
          <cell r="J190" t="str">
            <v/>
          </cell>
          <cell r="K190" t="str">
            <v>职工+城乡居民</v>
          </cell>
          <cell r="L190" t="str">
            <v>闽医保〔2019〕91号</v>
          </cell>
        </row>
        <row r="191">
          <cell r="B191" t="str">
            <v>BZFZ00037</v>
          </cell>
          <cell r="C191" t="str">
            <v>BT00900</v>
          </cell>
          <cell r="D191" t="str">
            <v>未特指的多处浅表损伤</v>
          </cell>
          <cell r="E191" t="str">
            <v/>
          </cell>
          <cell r="F191" t="str">
            <v/>
          </cell>
          <cell r="G191" t="str">
            <v>全身挫伤，多处</v>
          </cell>
          <cell r="H191" t="str">
            <v/>
          </cell>
          <cell r="I191" t="str">
            <v/>
          </cell>
          <cell r="J191" t="str">
            <v/>
          </cell>
          <cell r="K191" t="str">
            <v>职工+城乡居民</v>
          </cell>
          <cell r="L191" t="str">
            <v>榕医保文[2018]78号</v>
          </cell>
        </row>
        <row r="192">
          <cell r="B192" t="str">
            <v>BZ0000381</v>
          </cell>
          <cell r="C192" t="str">
            <v>BK60300</v>
          </cell>
          <cell r="D192" t="str">
            <v>肛瘘</v>
          </cell>
          <cell r="E192" t="str">
            <v/>
          </cell>
          <cell r="F192" t="str">
            <v/>
          </cell>
          <cell r="G192" t="str">
            <v>高位肛瘘</v>
          </cell>
          <cell r="H192" t="str">
            <v/>
          </cell>
          <cell r="I192" t="str">
            <v/>
          </cell>
          <cell r="J192" t="str">
            <v/>
          </cell>
          <cell r="K192" t="str">
            <v>职工＋城乡居民</v>
          </cell>
          <cell r="L192" t="str">
            <v>闽医保〔2019〕91号</v>
          </cell>
        </row>
        <row r="193">
          <cell r="B193" t="str">
            <v>BZ0000228</v>
          </cell>
          <cell r="C193" t="str">
            <v>BM43600</v>
          </cell>
          <cell r="D193" t="str">
            <v>斜颈</v>
          </cell>
          <cell r="E193" t="str">
            <v/>
          </cell>
          <cell r="F193" t="str">
            <v/>
          </cell>
          <cell r="G193" t="str">
            <v>先天性肌性斜颈</v>
          </cell>
          <cell r="H193" t="str">
            <v/>
          </cell>
          <cell r="I193" t="str">
            <v/>
          </cell>
          <cell r="J193" t="str">
            <v/>
          </cell>
          <cell r="K193" t="str">
            <v>职工+城乡居民</v>
          </cell>
          <cell r="L193" t="str">
            <v>闽医保办〔2018〕58号</v>
          </cell>
        </row>
        <row r="194">
          <cell r="B194" t="str">
            <v>BZ0000357</v>
          </cell>
          <cell r="C194" t="str">
            <v>BN43300</v>
          </cell>
          <cell r="D194" t="str">
            <v>未特指的鞘膜积液</v>
          </cell>
          <cell r="E194" t="str">
            <v/>
          </cell>
          <cell r="F194" t="str">
            <v/>
          </cell>
          <cell r="G194" t="str">
            <v>精索鞘膜积液</v>
          </cell>
          <cell r="H194" t="str">
            <v/>
          </cell>
          <cell r="I194" t="str">
            <v/>
          </cell>
          <cell r="J194" t="str">
            <v/>
          </cell>
          <cell r="K194" t="str">
            <v>职工+城乡居民</v>
          </cell>
          <cell r="L194" t="str">
            <v>闽医保〔2019〕91号</v>
          </cell>
        </row>
        <row r="195">
          <cell r="B195" t="str">
            <v>BZFZ00079</v>
          </cell>
          <cell r="C195" t="str">
            <v>BJ03900</v>
          </cell>
          <cell r="D195" t="str">
            <v>未特指的急性扁桃体炎</v>
          </cell>
          <cell r="E195" t="str">
            <v/>
          </cell>
          <cell r="F195" t="str">
            <v/>
          </cell>
          <cell r="G195" t="str">
            <v>急性扁桃体炎</v>
          </cell>
          <cell r="H195" t="str">
            <v/>
          </cell>
          <cell r="I195" t="str">
            <v/>
          </cell>
          <cell r="J195" t="str">
            <v/>
          </cell>
          <cell r="K195" t="str">
            <v>职工+城乡居民</v>
          </cell>
          <cell r="L195" t="str">
            <v>榕医保文[2018]78号</v>
          </cell>
        </row>
        <row r="196">
          <cell r="B196" t="str">
            <v>BZ0000289</v>
          </cell>
          <cell r="C196" t="str">
            <v>BK04800</v>
          </cell>
          <cell r="D196" t="str">
            <v>牙根囊肿</v>
          </cell>
          <cell r="E196" t="str">
            <v/>
          </cell>
          <cell r="F196" t="str">
            <v/>
          </cell>
          <cell r="G196" t="str">
            <v>根尖囊肿</v>
          </cell>
          <cell r="H196" t="str">
            <v/>
          </cell>
          <cell r="I196" t="str">
            <v/>
          </cell>
          <cell r="J196" t="str">
            <v/>
          </cell>
          <cell r="K196" t="str">
            <v>职工+城乡居民</v>
          </cell>
          <cell r="L196" t="str">
            <v>闽医保〔2019〕91号</v>
          </cell>
        </row>
        <row r="197">
          <cell r="B197" t="str">
            <v>BZ0000010</v>
          </cell>
          <cell r="C197" t="str">
            <v>BN10x00</v>
          </cell>
          <cell r="D197" t="str">
            <v>急性肾小管-间质肾炎</v>
          </cell>
          <cell r="E197" t="str">
            <v/>
          </cell>
          <cell r="F197" t="str">
            <v/>
          </cell>
          <cell r="G197" t="str">
            <v>急性肾盂肾炎</v>
          </cell>
          <cell r="H197" t="str">
            <v/>
          </cell>
          <cell r="I197" t="str">
            <v/>
          </cell>
          <cell r="J197" t="str">
            <v/>
          </cell>
          <cell r="K197" t="str">
            <v>职工+城乡居民</v>
          </cell>
          <cell r="L197" t="str">
            <v>闽医保办〔2017〕14号</v>
          </cell>
        </row>
        <row r="198">
          <cell r="B198" t="str">
            <v>BZFZ00077</v>
          </cell>
          <cell r="C198" t="str">
            <v>BB08500</v>
          </cell>
          <cell r="D198" t="str">
            <v>肠病毒性水疱性咽炎</v>
          </cell>
          <cell r="E198" t="str">
            <v/>
          </cell>
          <cell r="F198" t="str">
            <v/>
          </cell>
          <cell r="G198" t="str">
            <v>疱疹性咽峡炎</v>
          </cell>
          <cell r="H198" t="str">
            <v/>
          </cell>
          <cell r="I198" t="str">
            <v/>
          </cell>
          <cell r="J198" t="str">
            <v/>
          </cell>
          <cell r="K198" t="str">
            <v>职工+城乡居民</v>
          </cell>
          <cell r="L198" t="str">
            <v>榕医保文[2018]78号</v>
          </cell>
        </row>
        <row r="199">
          <cell r="B199" t="str">
            <v>BZFZ00158</v>
          </cell>
          <cell r="C199" t="str">
            <v>BO00900</v>
          </cell>
          <cell r="D199" t="str">
            <v>未特指的异位妊娠</v>
          </cell>
          <cell r="E199" t="str">
            <v/>
          </cell>
          <cell r="F199" t="str">
            <v/>
          </cell>
          <cell r="G199" t="str">
            <v>异位妊娠</v>
          </cell>
          <cell r="H199" t="str">
            <v/>
          </cell>
          <cell r="I199" t="str">
            <v/>
          </cell>
          <cell r="J199" t="str">
            <v/>
          </cell>
          <cell r="K199" t="str">
            <v>职工+城乡居民</v>
          </cell>
          <cell r="L199" t="str">
            <v>榕医保文[2018]78号</v>
          </cell>
        </row>
        <row r="200">
          <cell r="B200" t="str">
            <v>BZFZ00143</v>
          </cell>
          <cell r="C200" t="str">
            <v>BS82200</v>
          </cell>
          <cell r="D200" t="str">
            <v>胫骨骨干骨折</v>
          </cell>
          <cell r="E200" t="str">
            <v/>
          </cell>
          <cell r="F200" t="str">
            <v/>
          </cell>
          <cell r="G200" t="str">
            <v>胫腓骨干骨折</v>
          </cell>
          <cell r="H200" t="str">
            <v/>
          </cell>
          <cell r="I200" t="str">
            <v/>
          </cell>
          <cell r="J200" t="str">
            <v/>
          </cell>
          <cell r="K200" t="str">
            <v>职工+城乡居民</v>
          </cell>
          <cell r="L200" t="str">
            <v>榕医保文[2018]78号</v>
          </cell>
        </row>
        <row r="201">
          <cell r="B201" t="str">
            <v>BZ0000091</v>
          </cell>
          <cell r="C201" t="str">
            <v>BS42201</v>
          </cell>
          <cell r="D201" t="str">
            <v>肱骨上端骨折行肱骨骨折切开复位内固定术</v>
          </cell>
          <cell r="E201" t="str">
            <v>79.3101</v>
          </cell>
          <cell r="F201" t="str">
            <v>肱骨骨折切开复位内固定术</v>
          </cell>
          <cell r="G201" t="str">
            <v>肱骨上端骨折</v>
          </cell>
          <cell r="H201" t="str">
            <v/>
          </cell>
          <cell r="I201" t="str">
            <v>肱骨近端骨折切开复位内固定术</v>
          </cell>
          <cell r="J201" t="str">
            <v/>
          </cell>
          <cell r="K201" t="str">
            <v>职工,城乡居民</v>
          </cell>
          <cell r="L201" t="str">
            <v>岚综管综〔2017〕249号</v>
          </cell>
        </row>
        <row r="202">
          <cell r="B202" t="str">
            <v>BZ0000100</v>
          </cell>
          <cell r="C202" t="str">
            <v>BS86000</v>
          </cell>
          <cell r="D202" t="str">
            <v>跟腱损伤</v>
          </cell>
          <cell r="E202" t="str">
            <v/>
          </cell>
          <cell r="F202" t="str">
            <v/>
          </cell>
          <cell r="G202" t="str">
            <v>跟腱断裂</v>
          </cell>
          <cell r="H202" t="str">
            <v/>
          </cell>
          <cell r="I202" t="str">
            <v/>
          </cell>
          <cell r="J202" t="str">
            <v/>
          </cell>
          <cell r="K202" t="str">
            <v>职工+城乡居民</v>
          </cell>
          <cell r="L202" t="str">
            <v>闽医保办〔2017〕14号</v>
          </cell>
        </row>
        <row r="203">
          <cell r="B203" t="str">
            <v>BZ0000003</v>
          </cell>
          <cell r="C203" t="str">
            <v>BE03800</v>
          </cell>
          <cell r="D203" t="str">
            <v>其他特指的甲状腺功能减退症</v>
          </cell>
          <cell r="E203" t="str">
            <v/>
          </cell>
          <cell r="F203" t="str">
            <v/>
          </cell>
          <cell r="G203" t="str">
            <v>原发性甲状腺功能减退症</v>
          </cell>
          <cell r="H203" t="str">
            <v/>
          </cell>
          <cell r="I203" t="str">
            <v>无</v>
          </cell>
          <cell r="J203" t="str">
            <v/>
          </cell>
          <cell r="K203" t="str">
            <v>职工,城乡居民</v>
          </cell>
          <cell r="L203" t="str">
            <v>岚综管综〔2017〕249号</v>
          </cell>
        </row>
        <row r="204">
          <cell r="B204" t="str">
            <v>BZ0000096</v>
          </cell>
          <cell r="C204" t="str">
            <v>BS52100</v>
          </cell>
          <cell r="D204" t="str">
            <v>桡骨上端骨折</v>
          </cell>
          <cell r="E204" t="str">
            <v/>
          </cell>
          <cell r="F204" t="str">
            <v/>
          </cell>
          <cell r="G204" t="str">
            <v>桡骨头骨折</v>
          </cell>
          <cell r="H204" t="str">
            <v/>
          </cell>
          <cell r="I204" t="str">
            <v/>
          </cell>
          <cell r="J204" t="str">
            <v/>
          </cell>
          <cell r="K204" t="str">
            <v>职工+城乡居民</v>
          </cell>
          <cell r="L204" t="str">
            <v>闽医保办〔2017〕14号</v>
          </cell>
        </row>
        <row r="205">
          <cell r="B205" t="str">
            <v>BZFZ00157</v>
          </cell>
          <cell r="C205" t="str">
            <v>BI83900</v>
          </cell>
          <cell r="D205" t="str">
            <v>下肢静脉曲张不伴有溃疡或炎症</v>
          </cell>
          <cell r="E205" t="str">
            <v/>
          </cell>
          <cell r="F205" t="str">
            <v/>
          </cell>
          <cell r="G205" t="str">
            <v>下肢静脉曲张</v>
          </cell>
          <cell r="H205" t="str">
            <v/>
          </cell>
          <cell r="I205" t="str">
            <v/>
          </cell>
          <cell r="J205" t="str">
            <v/>
          </cell>
          <cell r="K205" t="str">
            <v>职工+城乡居民</v>
          </cell>
          <cell r="L205" t="str">
            <v>榕医保文[2018]78号</v>
          </cell>
        </row>
        <row r="206">
          <cell r="B206" t="str">
            <v>BZ0000315</v>
          </cell>
          <cell r="C206" t="str">
            <v>BN93800</v>
          </cell>
          <cell r="D206" t="str">
            <v>其他特指的异常的子宫和阴道出血</v>
          </cell>
          <cell r="E206" t="str">
            <v/>
          </cell>
          <cell r="F206" t="str">
            <v/>
          </cell>
          <cell r="G206" t="str">
            <v>功能障碍性子宫出血</v>
          </cell>
          <cell r="H206" t="str">
            <v/>
          </cell>
          <cell r="I206" t="str">
            <v/>
          </cell>
          <cell r="J206" t="str">
            <v/>
          </cell>
          <cell r="K206" t="str">
            <v>职工+城乡居民</v>
          </cell>
          <cell r="L206" t="str">
            <v>闽医保〔2019〕91号</v>
          </cell>
        </row>
        <row r="207">
          <cell r="B207" t="str">
            <v>BZLD00015</v>
          </cell>
          <cell r="C207" t="str">
            <v>BJ02900</v>
          </cell>
          <cell r="D207" t="str">
            <v>未特指的急性咽炎</v>
          </cell>
          <cell r="E207" t="str">
            <v/>
          </cell>
          <cell r="F207" t="str">
            <v/>
          </cell>
          <cell r="G207" t="str">
            <v>急性咽炎</v>
          </cell>
          <cell r="H207" t="str">
            <v/>
          </cell>
          <cell r="I207" t="str">
            <v>保守治疗</v>
          </cell>
          <cell r="J207" t="str">
            <v/>
          </cell>
          <cell r="K207" t="str">
            <v>职工,城乡居民</v>
          </cell>
          <cell r="L207" t="str">
            <v>岚医保文〔2018〕27号</v>
          </cell>
        </row>
        <row r="208">
          <cell r="B208" t="str">
            <v>BZ0000023</v>
          </cell>
          <cell r="C208" t="str">
            <v>BC18900</v>
          </cell>
          <cell r="D208" t="str">
            <v>未特指的结肠恶性肿瘤</v>
          </cell>
          <cell r="E208" t="str">
            <v/>
          </cell>
          <cell r="F208" t="str">
            <v/>
          </cell>
          <cell r="G208" t="str">
            <v>结肠癌</v>
          </cell>
          <cell r="H208" t="str">
            <v/>
          </cell>
          <cell r="I208" t="str">
            <v/>
          </cell>
          <cell r="J208" t="str">
            <v/>
          </cell>
          <cell r="K208" t="str">
            <v>职工+城乡居民</v>
          </cell>
          <cell r="L208" t="str">
            <v>闽医保办〔2017〕14号</v>
          </cell>
        </row>
        <row r="209">
          <cell r="B209" t="str">
            <v>BZ0000038</v>
          </cell>
          <cell r="C209" t="str">
            <v>BC73x00</v>
          </cell>
          <cell r="D209" t="str">
            <v>甲状腺恶性肿瘤</v>
          </cell>
          <cell r="E209" t="str">
            <v/>
          </cell>
          <cell r="F209" t="str">
            <v/>
          </cell>
          <cell r="G209" t="str">
            <v>甲状腺癌</v>
          </cell>
          <cell r="H209" t="str">
            <v/>
          </cell>
          <cell r="I209" t="str">
            <v/>
          </cell>
          <cell r="J209" t="str">
            <v/>
          </cell>
          <cell r="K209" t="str">
            <v>职工+城乡居民</v>
          </cell>
          <cell r="L209" t="str">
            <v>闽医保办〔2017〕14号</v>
          </cell>
        </row>
        <row r="210">
          <cell r="B210" t="str">
            <v>BZ0000128</v>
          </cell>
          <cell r="C210" t="str">
            <v>BK35802</v>
          </cell>
          <cell r="D210" t="str">
            <v>其他和未特指的急性阑尾炎行阑尾切除术</v>
          </cell>
          <cell r="E210" t="str">
            <v>47.0901</v>
          </cell>
          <cell r="F210" t="str">
            <v>阑尾切除术</v>
          </cell>
          <cell r="G210" t="str">
            <v>急性化脓性阑尾炎</v>
          </cell>
          <cell r="H210" t="str">
            <v/>
          </cell>
          <cell r="I210" t="str">
            <v>阑尾切除术</v>
          </cell>
          <cell r="J210" t="str">
            <v/>
          </cell>
          <cell r="K210" t="str">
            <v>职工,城乡居民</v>
          </cell>
          <cell r="L210" t="str">
            <v>岚医保文〔2018〕27号</v>
          </cell>
        </row>
        <row r="211">
          <cell r="B211" t="str">
            <v>BZ0000048</v>
          </cell>
          <cell r="C211" t="str">
            <v>BD27x03</v>
          </cell>
          <cell r="D211" t="str">
            <v>卵巢良性肿瘤行腹腔镜卵巢病损切除术</v>
          </cell>
          <cell r="E211" t="str">
            <v>65.2501</v>
          </cell>
          <cell r="F211" t="str">
            <v>腹腔镜卵巢病损切除术</v>
          </cell>
          <cell r="G211" t="str">
            <v>卵巢良性肿瘤</v>
          </cell>
          <cell r="H211" t="str">
            <v/>
          </cell>
          <cell r="I211" t="str">
            <v>经腹腔镜单侧卵巢囊肿剥除术</v>
          </cell>
          <cell r="J211" t="str">
            <v/>
          </cell>
          <cell r="K211" t="str">
            <v>职工,城乡居民</v>
          </cell>
          <cell r="L211" t="str">
            <v>岚综管综〔2017〕249号</v>
          </cell>
        </row>
        <row r="212">
          <cell r="B212" t="str">
            <v>BZ0000212</v>
          </cell>
          <cell r="C212" t="str">
            <v>BQ40000</v>
          </cell>
          <cell r="D212" t="str">
            <v>先天性肥大性幽门狭窄</v>
          </cell>
          <cell r="E212" t="str">
            <v/>
          </cell>
          <cell r="F212" t="str">
            <v/>
          </cell>
          <cell r="G212" t="str">
            <v>先天性幽门肥厚性狭窄</v>
          </cell>
          <cell r="H212" t="str">
            <v/>
          </cell>
          <cell r="I212" t="str">
            <v/>
          </cell>
          <cell r="J212" t="str">
            <v/>
          </cell>
          <cell r="K212" t="str">
            <v>职工+城乡居民</v>
          </cell>
          <cell r="L212" t="str">
            <v>闽医保办〔2018〕58号</v>
          </cell>
        </row>
        <row r="213">
          <cell r="B213" t="str">
            <v>BZFZ00078</v>
          </cell>
          <cell r="C213" t="str">
            <v>BB08400</v>
          </cell>
          <cell r="D213" t="str">
            <v>肠病毒性水疱性口炎伴有疹病</v>
          </cell>
          <cell r="E213" t="str">
            <v/>
          </cell>
          <cell r="F213" t="str">
            <v/>
          </cell>
          <cell r="G213" t="str">
            <v>手足口病</v>
          </cell>
          <cell r="H213" t="str">
            <v/>
          </cell>
          <cell r="I213" t="str">
            <v/>
          </cell>
          <cell r="J213" t="str">
            <v/>
          </cell>
          <cell r="K213" t="str">
            <v>职工+城乡居民</v>
          </cell>
          <cell r="L213" t="str">
            <v>榕医保文[2018]78号</v>
          </cell>
        </row>
        <row r="214">
          <cell r="B214" t="str">
            <v>BZ0000069</v>
          </cell>
          <cell r="C214" t="str">
            <v>BK40900</v>
          </cell>
          <cell r="D214" t="str">
            <v>单侧或未特指的腹股沟疝，不伴有梗阻或坏疽</v>
          </cell>
          <cell r="E214" t="str">
            <v/>
          </cell>
          <cell r="F214" t="str">
            <v/>
          </cell>
          <cell r="G214" t="str">
            <v>腹股沟疝</v>
          </cell>
          <cell r="H214" t="str">
            <v/>
          </cell>
          <cell r="I214" t="str">
            <v/>
          </cell>
          <cell r="J214" t="str">
            <v/>
          </cell>
          <cell r="K214" t="str">
            <v>职工+城乡居民</v>
          </cell>
          <cell r="L214" t="str">
            <v>闽医保办〔2017〕14号</v>
          </cell>
        </row>
        <row r="215">
          <cell r="B215" t="str">
            <v>BZ0000378</v>
          </cell>
          <cell r="C215" t="str">
            <v>BK60200</v>
          </cell>
          <cell r="D215" t="str">
            <v>未特指的肛裂</v>
          </cell>
          <cell r="E215" t="str">
            <v/>
          </cell>
          <cell r="F215" t="str">
            <v/>
          </cell>
          <cell r="G215" t="str">
            <v>肛裂</v>
          </cell>
          <cell r="H215" t="str">
            <v/>
          </cell>
          <cell r="I215" t="str">
            <v/>
          </cell>
          <cell r="J215" t="str">
            <v/>
          </cell>
          <cell r="K215" t="str">
            <v>职工＋城乡居民</v>
          </cell>
          <cell r="L215" t="str">
            <v>闽医保〔2019〕91号</v>
          </cell>
        </row>
        <row r="216">
          <cell r="B216" t="str">
            <v>BZ0000127</v>
          </cell>
          <cell r="C216" t="str">
            <v>BC20x09</v>
          </cell>
          <cell r="D216" t="str">
            <v>直肠恶性肿瘤行腹腔镜下腹会阴直肠切除术</v>
          </cell>
          <cell r="E216" t="str">
            <v>48.5100</v>
          </cell>
          <cell r="F216" t="str">
            <v>腹腔镜下腹会阴直肠切除术</v>
          </cell>
          <cell r="G216" t="str">
            <v>直肠癌</v>
          </cell>
          <cell r="H216" t="str">
            <v/>
          </cell>
          <cell r="I216" t="str">
            <v>经腹腔镜会阴直肠癌根治术(Miles手术)</v>
          </cell>
          <cell r="J216" t="str">
            <v/>
          </cell>
          <cell r="K216" t="str">
            <v>职工,城乡居民</v>
          </cell>
          <cell r="L216" t="str">
            <v>岚医保文〔2018〕27号</v>
          </cell>
        </row>
        <row r="217">
          <cell r="B217" t="str">
            <v>BZFZ00160</v>
          </cell>
          <cell r="C217" t="str">
            <v>BO80900</v>
          </cell>
          <cell r="D217" t="str">
            <v>未特指的单胎顺产</v>
          </cell>
          <cell r="E217" t="str">
            <v/>
          </cell>
          <cell r="F217" t="str">
            <v/>
          </cell>
          <cell r="G217" t="str">
            <v>单胎顺产</v>
          </cell>
          <cell r="H217" t="str">
            <v/>
          </cell>
          <cell r="I217" t="str">
            <v/>
          </cell>
          <cell r="J217" t="str">
            <v/>
          </cell>
          <cell r="K217" t="str">
            <v>职工+城乡居民</v>
          </cell>
          <cell r="L217" t="str">
            <v>榕医保文[2018]78号</v>
          </cell>
        </row>
        <row r="218">
          <cell r="B218" t="str">
            <v>BZ0000154</v>
          </cell>
          <cell r="C218" t="str">
            <v>BS72300</v>
          </cell>
          <cell r="D218" t="str">
            <v>股骨干骨折</v>
          </cell>
          <cell r="E218" t="str">
            <v/>
          </cell>
          <cell r="F218" t="str">
            <v/>
          </cell>
          <cell r="G218" t="str">
            <v>股骨干骨折</v>
          </cell>
          <cell r="H218" t="str">
            <v/>
          </cell>
          <cell r="I218" t="str">
            <v/>
          </cell>
          <cell r="J218" t="str">
            <v/>
          </cell>
          <cell r="K218" t="str">
            <v>职工+城乡居民</v>
          </cell>
          <cell r="L218" t="str">
            <v>闽医保办〔2018〕5号</v>
          </cell>
        </row>
        <row r="219">
          <cell r="B219" t="str">
            <v>BZ0000256</v>
          </cell>
          <cell r="C219" t="str">
            <v>BH26200</v>
          </cell>
          <cell r="D219" t="str">
            <v>并发性白内障</v>
          </cell>
          <cell r="E219" t="str">
            <v/>
          </cell>
          <cell r="F219" t="str">
            <v/>
          </cell>
          <cell r="G219" t="str">
            <v>并发性白内障</v>
          </cell>
          <cell r="H219" t="str">
            <v/>
          </cell>
          <cell r="I219" t="str">
            <v/>
          </cell>
          <cell r="J219" t="str">
            <v/>
          </cell>
          <cell r="K219" t="str">
            <v>职工+城乡居民</v>
          </cell>
          <cell r="L219" t="str">
            <v>闽医保〔2019〕91号</v>
          </cell>
        </row>
        <row r="220">
          <cell r="B220" t="str">
            <v>BZLD00073</v>
          </cell>
          <cell r="C220" t="str">
            <v>BN93807</v>
          </cell>
          <cell r="D220" t="str">
            <v>其他特指的异常的子宫和阴道出血行诊断性刮宫术</v>
          </cell>
          <cell r="E220" t="str">
            <v>69.0901</v>
          </cell>
          <cell r="F220" t="str">
            <v>诊断性刮宫术</v>
          </cell>
          <cell r="G220" t="str">
            <v>功能失调性子宫出血</v>
          </cell>
          <cell r="H220" t="str">
            <v/>
          </cell>
          <cell r="I220" t="str">
            <v>诊断性刮宫</v>
          </cell>
          <cell r="J220" t="str">
            <v/>
          </cell>
          <cell r="K220" t="str">
            <v>职工,城乡居民</v>
          </cell>
          <cell r="L220" t="str">
            <v>岚医保文〔2018〕27号</v>
          </cell>
        </row>
        <row r="221">
          <cell r="B221" t="str">
            <v>BZ0000139</v>
          </cell>
          <cell r="C221" t="str">
            <v>BI86100</v>
          </cell>
          <cell r="D221" t="str">
            <v>阴囊静脉曲张</v>
          </cell>
          <cell r="E221" t="str">
            <v/>
          </cell>
          <cell r="F221" t="str">
            <v/>
          </cell>
          <cell r="G221" t="str">
            <v>精索静脉曲张</v>
          </cell>
          <cell r="H221" t="str">
            <v/>
          </cell>
          <cell r="I221" t="str">
            <v/>
          </cell>
          <cell r="J221" t="str">
            <v/>
          </cell>
          <cell r="K221" t="str">
            <v>职工+城乡居民</v>
          </cell>
          <cell r="L221" t="str">
            <v>闽医保办〔2018〕5号</v>
          </cell>
        </row>
        <row r="222">
          <cell r="B222" t="str">
            <v>BZ0000130</v>
          </cell>
          <cell r="C222" t="str">
            <v>BC64x01</v>
          </cell>
          <cell r="D222" t="str">
            <v>肾（除外肾盂)恶性肿瘤行单侧肾切除术</v>
          </cell>
          <cell r="E222" t="str">
            <v>55.5101</v>
          </cell>
          <cell r="F222" t="str">
            <v>单侧肾切除术</v>
          </cell>
          <cell r="G222" t="str">
            <v>肾癌</v>
          </cell>
          <cell r="H222" t="str">
            <v/>
          </cell>
          <cell r="I222" t="str">
            <v>根治性肾切除术</v>
          </cell>
          <cell r="J222" t="str">
            <v/>
          </cell>
          <cell r="K222" t="str">
            <v>职工,城乡居民</v>
          </cell>
          <cell r="L222" t="str">
            <v>岚医保文〔2018〕27号</v>
          </cell>
        </row>
        <row r="223">
          <cell r="B223" t="str">
            <v>BZ0000187</v>
          </cell>
          <cell r="C223" t="str">
            <v>BQ35900</v>
          </cell>
          <cell r="D223" t="str">
            <v>未特指的腭裂</v>
          </cell>
          <cell r="E223" t="str">
            <v/>
          </cell>
          <cell r="F223" t="str">
            <v/>
          </cell>
          <cell r="G223" t="str">
            <v>腭裂</v>
          </cell>
          <cell r="H223" t="str">
            <v/>
          </cell>
          <cell r="I223" t="str">
            <v/>
          </cell>
          <cell r="J223" t="str">
            <v/>
          </cell>
          <cell r="K223" t="str">
            <v>职工+城乡居民</v>
          </cell>
          <cell r="L223" t="str">
            <v>闽医保办〔2018〕58号</v>
          </cell>
        </row>
        <row r="224">
          <cell r="B224" t="str">
            <v>BZLD00050</v>
          </cell>
          <cell r="C224" t="str">
            <v>BN34200</v>
          </cell>
          <cell r="D224" t="str">
            <v>其他的尿道炎</v>
          </cell>
          <cell r="E224" t="str">
            <v/>
          </cell>
          <cell r="F224" t="str">
            <v/>
          </cell>
          <cell r="G224" t="str">
            <v>急性尿道炎</v>
          </cell>
          <cell r="H224" t="str">
            <v/>
          </cell>
          <cell r="I224" t="str">
            <v>保守治疗(抗感染等)</v>
          </cell>
          <cell r="J224" t="str">
            <v/>
          </cell>
          <cell r="K224" t="str">
            <v>职工,城乡居民</v>
          </cell>
          <cell r="L224" t="str">
            <v>岚医保文〔2018〕27号</v>
          </cell>
        </row>
        <row r="225">
          <cell r="B225" t="str">
            <v>BZFZ00132</v>
          </cell>
          <cell r="C225" t="str">
            <v>BB01900</v>
          </cell>
          <cell r="D225" t="str">
            <v>水痘不伴有并发症</v>
          </cell>
          <cell r="E225" t="str">
            <v/>
          </cell>
          <cell r="F225" t="str">
            <v/>
          </cell>
          <cell r="G225" t="str">
            <v>水痘（不伴有并发症）</v>
          </cell>
          <cell r="H225" t="str">
            <v/>
          </cell>
          <cell r="I225" t="str">
            <v/>
          </cell>
          <cell r="J225" t="str">
            <v/>
          </cell>
          <cell r="K225" t="str">
            <v>职工+城乡居民</v>
          </cell>
          <cell r="L225" t="str">
            <v>榕医保文[2018]78号</v>
          </cell>
        </row>
        <row r="226">
          <cell r="B226" t="str">
            <v>BZ0000309</v>
          </cell>
          <cell r="C226" t="str">
            <v>BK80300</v>
          </cell>
          <cell r="D226" t="str">
            <v>胆管结石伴有胆管炎</v>
          </cell>
          <cell r="E226" t="str">
            <v/>
          </cell>
          <cell r="F226" t="str">
            <v/>
          </cell>
          <cell r="G226" t="str">
            <v>胆总管结石伴急性胆管</v>
          </cell>
          <cell r="H226" t="str">
            <v/>
          </cell>
          <cell r="I226" t="str">
            <v/>
          </cell>
          <cell r="J226" t="str">
            <v/>
          </cell>
          <cell r="K226" t="str">
            <v>职工+城乡居民</v>
          </cell>
          <cell r="L226" t="str">
            <v>闽医保〔2019〕91号</v>
          </cell>
        </row>
        <row r="227">
          <cell r="B227" t="str">
            <v>BZ0000064</v>
          </cell>
          <cell r="C227" t="str">
            <v>BJ35000</v>
          </cell>
          <cell r="D227" t="str">
            <v>慢性扁桃体炎</v>
          </cell>
          <cell r="E227" t="str">
            <v/>
          </cell>
          <cell r="F227" t="str">
            <v/>
          </cell>
          <cell r="G227" t="str">
            <v>慢性扁桃体炎</v>
          </cell>
          <cell r="H227" t="str">
            <v/>
          </cell>
          <cell r="I227" t="str">
            <v/>
          </cell>
          <cell r="J227" t="str">
            <v/>
          </cell>
          <cell r="K227" t="str">
            <v>职工+城乡居民</v>
          </cell>
          <cell r="L227" t="str">
            <v>闽医保办〔2017〕14号</v>
          </cell>
        </row>
        <row r="228">
          <cell r="B228" t="str">
            <v>BZ0000030</v>
          </cell>
          <cell r="C228" t="str">
            <v>BC34900</v>
          </cell>
          <cell r="D228" t="str">
            <v>未特指的支气管或肺恶性肿瘤</v>
          </cell>
          <cell r="E228" t="str">
            <v/>
          </cell>
          <cell r="F228" t="str">
            <v/>
          </cell>
          <cell r="G228" t="str">
            <v>支气管肺癌</v>
          </cell>
          <cell r="H228" t="str">
            <v/>
          </cell>
          <cell r="I228" t="str">
            <v/>
          </cell>
          <cell r="J228" t="str">
            <v/>
          </cell>
          <cell r="K228" t="str">
            <v>职工+城乡居民</v>
          </cell>
          <cell r="L228" t="str">
            <v>闽医保办〔2017〕14号</v>
          </cell>
        </row>
        <row r="229">
          <cell r="B229" t="str">
            <v>BZ0000044</v>
          </cell>
          <cell r="C229" t="str">
            <v>BD25913</v>
          </cell>
          <cell r="D229" t="str">
            <v>未特指的子宫平滑肌瘤行子宫次全切除术</v>
          </cell>
          <cell r="E229" t="str">
            <v>68.3901</v>
          </cell>
          <cell r="F229" t="str">
            <v>子宫次全切除术</v>
          </cell>
          <cell r="G229" t="str">
            <v>子宫平滑肌瘤</v>
          </cell>
          <cell r="H229" t="str">
            <v/>
          </cell>
          <cell r="I229" t="str">
            <v>经腹子宫次全切除术</v>
          </cell>
          <cell r="J229" t="str">
            <v/>
          </cell>
          <cell r="K229" t="str">
            <v>职工,城乡居民</v>
          </cell>
          <cell r="L229" t="str">
            <v>岚综管综〔2017〕249号</v>
          </cell>
        </row>
        <row r="230">
          <cell r="B230" t="str">
            <v>BZ0000294</v>
          </cell>
          <cell r="C230" t="str">
            <v>BG40900</v>
          </cell>
          <cell r="D230" t="str">
            <v>未特指的癫癎</v>
          </cell>
          <cell r="E230" t="str">
            <v/>
          </cell>
          <cell r="F230" t="str">
            <v/>
          </cell>
          <cell r="G230" t="str">
            <v>癫痫</v>
          </cell>
          <cell r="H230" t="str">
            <v/>
          </cell>
          <cell r="I230" t="str">
            <v/>
          </cell>
          <cell r="J230" t="str">
            <v/>
          </cell>
          <cell r="K230" t="str">
            <v>职工+城乡居民</v>
          </cell>
          <cell r="L230" t="str">
            <v>闽医保〔2019〕91号</v>
          </cell>
        </row>
        <row r="231">
          <cell r="B231" t="str">
            <v>BZ0000087</v>
          </cell>
          <cell r="C231" t="str">
            <v>BQ21000</v>
          </cell>
          <cell r="D231" t="str">
            <v>室间隔缺损</v>
          </cell>
          <cell r="E231" t="str">
            <v/>
          </cell>
          <cell r="F231" t="str">
            <v/>
          </cell>
          <cell r="G231" t="str">
            <v>室间隔缺损</v>
          </cell>
          <cell r="H231" t="str">
            <v/>
          </cell>
          <cell r="I231" t="str">
            <v/>
          </cell>
          <cell r="J231" t="str">
            <v/>
          </cell>
          <cell r="K231" t="str">
            <v>职工+城乡居民</v>
          </cell>
          <cell r="L231" t="str">
            <v>闽医保办〔2017〕14号</v>
          </cell>
        </row>
        <row r="232">
          <cell r="B232" t="str">
            <v>BZ0000141</v>
          </cell>
          <cell r="C232" t="str">
            <v>BN43302</v>
          </cell>
          <cell r="D232" t="str">
            <v>未特指的鞘膜积液行睾丸鞘膜翻转术</v>
          </cell>
          <cell r="E232" t="str">
            <v>61.4904</v>
          </cell>
          <cell r="F232" t="str">
            <v>睾丸鞘膜翻转术</v>
          </cell>
          <cell r="G232" t="str">
            <v>睾丸鞘膜积液</v>
          </cell>
          <cell r="H232" t="str">
            <v/>
          </cell>
          <cell r="I232" t="str">
            <v>双侧睾丸鞘膜翻转术</v>
          </cell>
          <cell r="J232" t="str">
            <v/>
          </cell>
          <cell r="K232" t="str">
            <v>职工,城乡居民</v>
          </cell>
          <cell r="L232" t="str">
            <v>岚医保文〔2018〕27号</v>
          </cell>
        </row>
        <row r="233">
          <cell r="B233" t="str">
            <v>BZFZ00046</v>
          </cell>
          <cell r="C233" t="str">
            <v>BI21900</v>
          </cell>
          <cell r="D233" t="str">
            <v>未特指的急性心肌梗死</v>
          </cell>
          <cell r="E233" t="str">
            <v/>
          </cell>
          <cell r="F233" t="str">
            <v/>
          </cell>
          <cell r="G233" t="str">
            <v>急性心肌梗死</v>
          </cell>
          <cell r="H233" t="str">
            <v/>
          </cell>
          <cell r="I233" t="str">
            <v/>
          </cell>
          <cell r="J233" t="str">
            <v/>
          </cell>
          <cell r="K233" t="str">
            <v>职工+城乡居民</v>
          </cell>
          <cell r="L233" t="str">
            <v>榕医保文[2018]78号</v>
          </cell>
        </row>
        <row r="234">
          <cell r="B234" t="str">
            <v>BZ0000097</v>
          </cell>
          <cell r="C234" t="str">
            <v>BS72005</v>
          </cell>
          <cell r="D234" t="str">
            <v>股骨颈骨折行全髋关节置换</v>
          </cell>
          <cell r="E234" t="str">
            <v>81.5100</v>
          </cell>
          <cell r="F234" t="str">
            <v>全髋关节置换</v>
          </cell>
          <cell r="G234" t="str">
            <v>股骨颈骨折</v>
          </cell>
          <cell r="H234" t="str">
            <v/>
          </cell>
          <cell r="I234" t="str">
            <v>人工全髋关节置换术</v>
          </cell>
          <cell r="J234" t="str">
            <v/>
          </cell>
          <cell r="K234" t="str">
            <v>职工,城乡居民</v>
          </cell>
          <cell r="L234" t="str">
            <v>岚综管综〔2017〕249号</v>
          </cell>
        </row>
        <row r="235">
          <cell r="B235" t="str">
            <v>BZFZ00024</v>
          </cell>
          <cell r="C235" t="str">
            <v>BI61900</v>
          </cell>
          <cell r="D235" t="str">
            <v>未特指的脑内出血</v>
          </cell>
          <cell r="E235" t="str">
            <v/>
          </cell>
          <cell r="F235" t="str">
            <v/>
          </cell>
          <cell r="G235" t="str">
            <v>高血压脑出血</v>
          </cell>
          <cell r="H235" t="str">
            <v/>
          </cell>
          <cell r="I235" t="str">
            <v/>
          </cell>
          <cell r="J235" t="str">
            <v/>
          </cell>
          <cell r="K235" t="str">
            <v>职工+城乡居民</v>
          </cell>
          <cell r="L235" t="str">
            <v>榕医保文[2018]78号</v>
          </cell>
        </row>
        <row r="236">
          <cell r="B236" t="str">
            <v>BZ0000386</v>
          </cell>
          <cell r="C236" t="str">
            <v>BK40200</v>
          </cell>
          <cell r="D236" t="str">
            <v>双侧腹股沟疝，不伴有梗阻或坏疽</v>
          </cell>
          <cell r="E236" t="str">
            <v/>
          </cell>
          <cell r="F236" t="str">
            <v/>
          </cell>
          <cell r="G236" t="str">
            <v>双侧腹股沟斜疝</v>
          </cell>
          <cell r="H236" t="str">
            <v/>
          </cell>
          <cell r="I236" t="str">
            <v/>
          </cell>
          <cell r="J236" t="str">
            <v/>
          </cell>
          <cell r="K236" t="str">
            <v>职工＋城乡居民</v>
          </cell>
          <cell r="L236" t="str">
            <v>闽医保〔2019〕91号</v>
          </cell>
        </row>
        <row r="237">
          <cell r="B237" t="str">
            <v>BZ0000138</v>
          </cell>
          <cell r="C237" t="str">
            <v>BI86100</v>
          </cell>
          <cell r="D237" t="str">
            <v>阴囊静脉曲张</v>
          </cell>
          <cell r="E237" t="str">
            <v/>
          </cell>
          <cell r="F237" t="str">
            <v/>
          </cell>
          <cell r="G237" t="str">
            <v>精索静脉曲张</v>
          </cell>
          <cell r="H237" t="str">
            <v/>
          </cell>
          <cell r="I237" t="str">
            <v/>
          </cell>
          <cell r="J237" t="str">
            <v/>
          </cell>
          <cell r="K237" t="str">
            <v>职工+城乡居民</v>
          </cell>
          <cell r="L237" t="str">
            <v>闽医保办〔2018〕5号</v>
          </cell>
        </row>
        <row r="238">
          <cell r="B238" t="str">
            <v>BZFZ00163</v>
          </cell>
          <cell r="C238" t="str">
            <v>BO02100</v>
          </cell>
          <cell r="D238" t="str">
            <v>稽留流产</v>
          </cell>
          <cell r="E238" t="str">
            <v/>
          </cell>
          <cell r="F238" t="str">
            <v/>
          </cell>
          <cell r="G238" t="str">
            <v>稽留流产</v>
          </cell>
          <cell r="H238" t="str">
            <v/>
          </cell>
          <cell r="I238" t="str">
            <v/>
          </cell>
          <cell r="J238" t="str">
            <v/>
          </cell>
          <cell r="K238" t="str">
            <v>职工+城乡居民</v>
          </cell>
          <cell r="L238" t="str">
            <v>榕医保文[2018]78号</v>
          </cell>
        </row>
        <row r="239">
          <cell r="B239" t="str">
            <v>BZ0000080</v>
          </cell>
          <cell r="C239" t="str">
            <v>BN40x00</v>
          </cell>
          <cell r="D239" t="str">
            <v>前列腺增生</v>
          </cell>
          <cell r="E239" t="str">
            <v/>
          </cell>
          <cell r="F239" t="str">
            <v/>
          </cell>
          <cell r="G239" t="str">
            <v>前列腺增生</v>
          </cell>
          <cell r="H239" t="str">
            <v/>
          </cell>
          <cell r="I239" t="str">
            <v/>
          </cell>
          <cell r="J239" t="str">
            <v/>
          </cell>
          <cell r="K239" t="str">
            <v>职工+城乡居民</v>
          </cell>
          <cell r="L239" t="str">
            <v>闽医保办〔2017〕14号</v>
          </cell>
        </row>
        <row r="240">
          <cell r="B240" t="str">
            <v>BZFZ00055</v>
          </cell>
          <cell r="C240" t="str">
            <v>BJ45900</v>
          </cell>
          <cell r="D240" t="str">
            <v>未特指的哮喘</v>
          </cell>
          <cell r="E240" t="str">
            <v/>
          </cell>
          <cell r="F240" t="str">
            <v/>
          </cell>
          <cell r="G240" t="str">
            <v>支气管哮喘</v>
          </cell>
          <cell r="H240" t="str">
            <v/>
          </cell>
          <cell r="I240" t="str">
            <v/>
          </cell>
          <cell r="J240" t="str">
            <v/>
          </cell>
          <cell r="K240" t="str">
            <v>职工+城乡居民</v>
          </cell>
          <cell r="L240" t="str">
            <v>榕医保文[2018]78号</v>
          </cell>
        </row>
        <row r="241">
          <cell r="B241" t="str">
            <v>BZ0000157</v>
          </cell>
          <cell r="C241" t="str">
            <v>BM16702</v>
          </cell>
          <cell r="D241" t="str">
            <v>其他的继发性髋关节病行全髋关节置换</v>
          </cell>
          <cell r="E241" t="str">
            <v>81.5100</v>
          </cell>
          <cell r="F241" t="str">
            <v>全髋关节置换</v>
          </cell>
          <cell r="G241" t="str">
            <v>髋关节骨关节炎</v>
          </cell>
          <cell r="H241" t="str">
            <v/>
          </cell>
          <cell r="I241" t="str">
            <v>全髋人工关节置换术</v>
          </cell>
          <cell r="J241" t="str">
            <v/>
          </cell>
          <cell r="K241" t="str">
            <v>职工,城乡居民</v>
          </cell>
          <cell r="L241" t="str">
            <v>岚医保文〔2018〕27号</v>
          </cell>
        </row>
        <row r="242">
          <cell r="B242" t="str">
            <v>BZFZ00114</v>
          </cell>
          <cell r="C242" t="str">
            <v>BB18100</v>
          </cell>
          <cell r="D242" t="str">
            <v>慢性乙型病毒性肝炎，不伴有δ因子</v>
          </cell>
          <cell r="E242" t="str">
            <v/>
          </cell>
          <cell r="F242" t="str">
            <v/>
          </cell>
          <cell r="G242" t="str">
            <v>慢性乙型病毒性肝炎</v>
          </cell>
          <cell r="H242" t="str">
            <v/>
          </cell>
          <cell r="I242" t="str">
            <v/>
          </cell>
          <cell r="J242" t="str">
            <v/>
          </cell>
          <cell r="K242" t="str">
            <v>职工+城乡居民</v>
          </cell>
          <cell r="L242" t="str">
            <v>榕医保文[2018]78号</v>
          </cell>
        </row>
        <row r="243">
          <cell r="B243" t="str">
            <v>BZ0000223</v>
          </cell>
          <cell r="C243" t="str">
            <v>BO82001</v>
          </cell>
          <cell r="D243" t="str">
            <v>经选择性剖宫产术的分娩行剖宫产术，子宫下段横切口</v>
          </cell>
          <cell r="E243" t="str">
            <v>74.1x01</v>
          </cell>
          <cell r="F243" t="str">
            <v>剖宫产术，子宫下段横切口</v>
          </cell>
          <cell r="G243" t="str">
            <v>计划性剖宫产</v>
          </cell>
          <cell r="H243" t="str">
            <v/>
          </cell>
          <cell r="I243" t="str">
            <v>子宫下段剖宫产术</v>
          </cell>
          <cell r="J243" t="str">
            <v/>
          </cell>
          <cell r="K243" t="str">
            <v>职工,城乡居民</v>
          </cell>
          <cell r="L243" t="str">
            <v>岚医保文〔2018〕27号</v>
          </cell>
        </row>
        <row r="244">
          <cell r="B244" t="str">
            <v>BZ0000366</v>
          </cell>
          <cell r="C244" t="str">
            <v>BR61001</v>
          </cell>
          <cell r="D244" t="str">
            <v>局限性多汗症行胸腔镜下交感神经切断术</v>
          </cell>
          <cell r="E244" t="str">
            <v>05.0x01</v>
          </cell>
          <cell r="F244" t="str">
            <v>胸腔镜下交感神经切断术</v>
          </cell>
          <cell r="G244" t="str">
            <v>手汗症</v>
          </cell>
          <cell r="H244" t="str">
            <v/>
          </cell>
          <cell r="I244" t="str">
            <v/>
          </cell>
          <cell r="J244" t="str">
            <v/>
          </cell>
          <cell r="K244" t="str">
            <v>职工＋城乡居民</v>
          </cell>
          <cell r="L244" t="str">
            <v>闽医保〔2019〕91号</v>
          </cell>
        </row>
        <row r="245">
          <cell r="B245" t="str">
            <v>BZFZ00084</v>
          </cell>
          <cell r="C245" t="str">
            <v>BK29100</v>
          </cell>
          <cell r="D245" t="str">
            <v>其他急性胃炎</v>
          </cell>
          <cell r="E245" t="str">
            <v/>
          </cell>
          <cell r="F245" t="str">
            <v/>
          </cell>
          <cell r="G245" t="str">
            <v>急性胃炎</v>
          </cell>
          <cell r="H245" t="str">
            <v/>
          </cell>
          <cell r="I245" t="str">
            <v/>
          </cell>
          <cell r="J245" t="str">
            <v/>
          </cell>
          <cell r="K245" t="str">
            <v>职工+城乡居民</v>
          </cell>
          <cell r="L245" t="str">
            <v>榕医保文[2018]78号</v>
          </cell>
        </row>
        <row r="246">
          <cell r="B246" t="str">
            <v>BZ0000343</v>
          </cell>
          <cell r="C246" t="str">
            <v>BC73x00</v>
          </cell>
          <cell r="D246" t="str">
            <v>甲状腺恶性肿瘤</v>
          </cell>
          <cell r="E246" t="str">
            <v/>
          </cell>
          <cell r="F246" t="str">
            <v/>
          </cell>
          <cell r="G246" t="str">
            <v>甲状腺恶性肿瘤</v>
          </cell>
          <cell r="H246" t="str">
            <v/>
          </cell>
          <cell r="I246" t="str">
            <v/>
          </cell>
          <cell r="J246" t="str">
            <v/>
          </cell>
          <cell r="K246" t="str">
            <v>职工+城乡居民</v>
          </cell>
          <cell r="L246" t="str">
            <v>闽医保〔2019〕91号</v>
          </cell>
        </row>
        <row r="247">
          <cell r="B247" t="str">
            <v>BZLD00104</v>
          </cell>
          <cell r="C247" t="str">
            <v>BS82205</v>
          </cell>
          <cell r="D247" t="str">
            <v>胫骨骨干骨折行胫骨骨折闭合复位髓内针内固定术</v>
          </cell>
          <cell r="E247" t="str">
            <v>79.1600x004</v>
          </cell>
          <cell r="F247" t="str">
            <v>胫骨骨折闭合复位髓内针内固定术</v>
          </cell>
          <cell r="G247" t="str">
            <v>胫腓骨骨折</v>
          </cell>
          <cell r="H247" t="str">
            <v/>
          </cell>
          <cell r="I247" t="str">
            <v>胫腓骨骨折闭合复位髓内针内固定术</v>
          </cell>
          <cell r="J247" t="str">
            <v/>
          </cell>
          <cell r="K247" t="str">
            <v>职工,城乡居民</v>
          </cell>
          <cell r="L247" t="str">
            <v>岚医保文〔2018〕27号</v>
          </cell>
        </row>
        <row r="248">
          <cell r="B248" t="str">
            <v>BZ0000234</v>
          </cell>
          <cell r="C248" t="str">
            <v>BI20903</v>
          </cell>
          <cell r="D248" t="str">
            <v>未特指的心绞痛行冠状动脉药物涂层支架置入术</v>
          </cell>
          <cell r="E248" t="str">
            <v>36.0601</v>
          </cell>
          <cell r="F248" t="str">
            <v>冠状动脉药物涂层支架置入术</v>
          </cell>
          <cell r="G248" t="str">
            <v>不稳定型心绞痛</v>
          </cell>
          <cell r="H248" t="str">
            <v/>
          </cell>
          <cell r="I248" t="str">
            <v/>
          </cell>
          <cell r="J248" t="str">
            <v/>
          </cell>
          <cell r="K248" t="str">
            <v>职工+城乡居民</v>
          </cell>
          <cell r="L248" t="str">
            <v>闽医保〔2019〕91号</v>
          </cell>
        </row>
        <row r="249">
          <cell r="B249" t="str">
            <v>BZ0000199</v>
          </cell>
          <cell r="C249" t="str">
            <v>BD36700</v>
          </cell>
          <cell r="D249" t="str">
            <v>其他特指部位的良性肿瘤</v>
          </cell>
          <cell r="E249" t="str">
            <v/>
          </cell>
          <cell r="F249" t="str">
            <v/>
          </cell>
          <cell r="G249" t="str">
            <v>纵膈良性肿瘤〔包括纵膈囊肿〕</v>
          </cell>
          <cell r="H249" t="str">
            <v/>
          </cell>
          <cell r="I249" t="str">
            <v/>
          </cell>
          <cell r="J249" t="str">
            <v/>
          </cell>
          <cell r="K249" t="str">
            <v>职工+城乡居民</v>
          </cell>
          <cell r="L249" t="str">
            <v>闽医保办〔2018〕58号</v>
          </cell>
        </row>
        <row r="250">
          <cell r="B250" t="str">
            <v>BZ0000043</v>
          </cell>
          <cell r="C250" t="str">
            <v>BD25917</v>
          </cell>
          <cell r="D250" t="str">
            <v>未特指的子宫平滑肌瘤行经阴道子宫切除术</v>
          </cell>
          <cell r="E250" t="str">
            <v>68.5901</v>
          </cell>
          <cell r="F250" t="str">
            <v>经阴道子宫切除术</v>
          </cell>
          <cell r="G250" t="str">
            <v>子宫平滑肌瘤</v>
          </cell>
          <cell r="H250" t="str">
            <v/>
          </cell>
          <cell r="I250" t="str">
            <v>经阴道全子宫切除术</v>
          </cell>
          <cell r="J250" t="str">
            <v/>
          </cell>
          <cell r="K250" t="str">
            <v>职工,城乡居民</v>
          </cell>
          <cell r="L250" t="str">
            <v>岚综管综〔2017〕249号</v>
          </cell>
        </row>
        <row r="251">
          <cell r="B251" t="str">
            <v>BZFZ00064</v>
          </cell>
          <cell r="C251" t="str">
            <v>BE14000</v>
          </cell>
          <cell r="D251" t="str">
            <v>糖尿病伴有昏迷</v>
          </cell>
          <cell r="E251" t="str">
            <v/>
          </cell>
          <cell r="F251" t="str">
            <v/>
          </cell>
          <cell r="G251" t="str">
            <v>高渗性非酮症糖尿病昏迷</v>
          </cell>
          <cell r="H251" t="str">
            <v/>
          </cell>
          <cell r="I251" t="str">
            <v/>
          </cell>
          <cell r="J251" t="str">
            <v/>
          </cell>
          <cell r="K251" t="str">
            <v>职工+城乡居民</v>
          </cell>
          <cell r="L251" t="str">
            <v>榕医保文[2018]78号</v>
          </cell>
        </row>
        <row r="252">
          <cell r="B252" t="str">
            <v>BZ0000374</v>
          </cell>
          <cell r="C252" t="str">
            <v>BK64800</v>
          </cell>
          <cell r="D252" t="str">
            <v>其他特指的痔疮</v>
          </cell>
          <cell r="E252" t="str">
            <v/>
          </cell>
          <cell r="F252" t="str">
            <v/>
          </cell>
          <cell r="G252" t="str">
            <v>内痔</v>
          </cell>
          <cell r="H252" t="str">
            <v/>
          </cell>
          <cell r="I252" t="str">
            <v/>
          </cell>
          <cell r="J252" t="str">
            <v/>
          </cell>
          <cell r="K252" t="str">
            <v>职工＋城乡居民</v>
          </cell>
          <cell r="L252" t="str">
            <v>闽医保〔2019〕91号</v>
          </cell>
        </row>
        <row r="253">
          <cell r="B253" t="str">
            <v>BZ0000295</v>
          </cell>
          <cell r="C253" t="str">
            <v>BI87200</v>
          </cell>
          <cell r="D253" t="str">
            <v>静脉功能不全（慢性)（周围性)</v>
          </cell>
          <cell r="E253" t="str">
            <v/>
          </cell>
          <cell r="F253" t="str">
            <v/>
          </cell>
          <cell r="G253" t="str">
            <v>下肢深静脉瓣膜功能不</v>
          </cell>
          <cell r="H253" t="str">
            <v/>
          </cell>
          <cell r="I253" t="str">
            <v/>
          </cell>
          <cell r="J253" t="str">
            <v/>
          </cell>
          <cell r="K253" t="str">
            <v>职工+城乡居民</v>
          </cell>
          <cell r="L253" t="str">
            <v>闽医保〔2019〕91号</v>
          </cell>
        </row>
        <row r="254">
          <cell r="B254" t="str">
            <v>BZ0000147</v>
          </cell>
          <cell r="C254" t="str">
            <v>BC53900</v>
          </cell>
          <cell r="D254" t="str">
            <v>未特指的宫颈恶性肿瘤</v>
          </cell>
          <cell r="E254" t="str">
            <v/>
          </cell>
          <cell r="F254" t="str">
            <v/>
          </cell>
          <cell r="G254" t="str">
            <v>宫颈癌</v>
          </cell>
          <cell r="H254" t="str">
            <v/>
          </cell>
          <cell r="I254" t="str">
            <v/>
          </cell>
          <cell r="J254" t="str">
            <v/>
          </cell>
          <cell r="K254" t="str">
            <v>职工+城乡居民</v>
          </cell>
          <cell r="L254" t="str">
            <v>闽医保办〔2018〕5号</v>
          </cell>
        </row>
        <row r="255">
          <cell r="B255" t="str">
            <v>BZ0000358</v>
          </cell>
          <cell r="C255" t="str">
            <v>BC50900</v>
          </cell>
          <cell r="D255" t="str">
            <v>未特指的乳房恶性肿瘤</v>
          </cell>
          <cell r="E255" t="str">
            <v/>
          </cell>
          <cell r="F255" t="str">
            <v/>
          </cell>
          <cell r="G255" t="str">
            <v>乳房恶性肿瘤</v>
          </cell>
          <cell r="H255" t="str">
            <v/>
          </cell>
          <cell r="I255" t="str">
            <v/>
          </cell>
          <cell r="J255" t="str">
            <v/>
          </cell>
          <cell r="K255" t="str">
            <v>职工+城乡居民</v>
          </cell>
          <cell r="L255" t="str">
            <v>闽医保〔2019〕91号</v>
          </cell>
        </row>
        <row r="256">
          <cell r="B256" t="str">
            <v>BZFZ00106</v>
          </cell>
          <cell r="C256" t="str">
            <v>BK81000</v>
          </cell>
          <cell r="D256" t="str">
            <v>急性胆囊炎</v>
          </cell>
          <cell r="E256" t="str">
            <v/>
          </cell>
          <cell r="F256" t="str">
            <v/>
          </cell>
          <cell r="G256" t="str">
            <v>急性胆囊炎</v>
          </cell>
          <cell r="H256" t="str">
            <v/>
          </cell>
          <cell r="I256" t="str">
            <v/>
          </cell>
          <cell r="J256" t="str">
            <v/>
          </cell>
          <cell r="K256" t="str">
            <v>职工+城乡居民</v>
          </cell>
          <cell r="L256" t="str">
            <v>榕医保文[2018]78号</v>
          </cell>
        </row>
        <row r="257">
          <cell r="B257" t="str">
            <v>BZ0000089</v>
          </cell>
          <cell r="C257" t="str">
            <v>BQ21100</v>
          </cell>
          <cell r="D257" t="str">
            <v>房间隔缺损</v>
          </cell>
          <cell r="E257" t="str">
            <v/>
          </cell>
          <cell r="F257" t="str">
            <v/>
          </cell>
          <cell r="G257" t="str">
            <v>房间隔缺损</v>
          </cell>
          <cell r="H257" t="str">
            <v/>
          </cell>
          <cell r="I257" t="str">
            <v>房间隔缺损缝合术</v>
          </cell>
          <cell r="J257" t="str">
            <v/>
          </cell>
          <cell r="K257" t="str">
            <v>职工,城乡居民</v>
          </cell>
          <cell r="L257" t="str">
            <v>岚综管综〔2017〕249号</v>
          </cell>
        </row>
        <row r="258">
          <cell r="B258" t="str">
            <v>BZ0000310</v>
          </cell>
          <cell r="C258" t="str">
            <v>BC22000</v>
          </cell>
          <cell r="D258" t="str">
            <v>肝细胞癌</v>
          </cell>
          <cell r="E258" t="str">
            <v/>
          </cell>
          <cell r="F258" t="str">
            <v/>
          </cell>
          <cell r="G258" t="str">
            <v>肝细胞癌</v>
          </cell>
          <cell r="H258" t="str">
            <v/>
          </cell>
          <cell r="I258" t="str">
            <v/>
          </cell>
          <cell r="J258" t="str">
            <v/>
          </cell>
          <cell r="K258" t="str">
            <v>职工+城乡居民</v>
          </cell>
          <cell r="L258" t="str">
            <v>闽医保〔2019〕91号</v>
          </cell>
        </row>
        <row r="259">
          <cell r="B259" t="str">
            <v>BZ0000097</v>
          </cell>
          <cell r="C259" t="str">
            <v>BS72000</v>
          </cell>
          <cell r="D259" t="str">
            <v>股骨颈骨折</v>
          </cell>
          <cell r="E259" t="str">
            <v/>
          </cell>
          <cell r="F259" t="str">
            <v/>
          </cell>
          <cell r="G259" t="str">
            <v>股骨颈骨折</v>
          </cell>
          <cell r="H259" t="str">
            <v/>
          </cell>
          <cell r="I259" t="str">
            <v/>
          </cell>
          <cell r="J259" t="str">
            <v/>
          </cell>
          <cell r="K259" t="str">
            <v>职工+城乡居民</v>
          </cell>
          <cell r="L259" t="str">
            <v>闽医保办〔2017〕14号</v>
          </cell>
        </row>
        <row r="260">
          <cell r="B260" t="str">
            <v>BZ0000331</v>
          </cell>
          <cell r="C260" t="str">
            <v>BD25000</v>
          </cell>
          <cell r="D260" t="str">
            <v>子宫粘膜下平滑肌瘤</v>
          </cell>
          <cell r="E260" t="str">
            <v/>
          </cell>
          <cell r="F260" t="str">
            <v/>
          </cell>
          <cell r="G260" t="str">
            <v>子宫黏膜下平滑肌瘤</v>
          </cell>
          <cell r="H260" t="str">
            <v/>
          </cell>
          <cell r="I260" t="str">
            <v/>
          </cell>
          <cell r="J260" t="str">
            <v/>
          </cell>
          <cell r="K260" t="str">
            <v>职工+城乡居民</v>
          </cell>
          <cell r="L260" t="str">
            <v>闽医保〔2019〕91号</v>
          </cell>
        </row>
        <row r="261">
          <cell r="B261" t="str">
            <v>BZ0000055</v>
          </cell>
          <cell r="C261" t="str">
            <v>BI05900</v>
          </cell>
          <cell r="D261" t="str">
            <v>未特指的二尖瓣疾病</v>
          </cell>
          <cell r="E261" t="str">
            <v/>
          </cell>
          <cell r="F261" t="str">
            <v/>
          </cell>
          <cell r="G261" t="str">
            <v>风湿性心脏病二尖瓣病</v>
          </cell>
          <cell r="H261" t="str">
            <v/>
          </cell>
          <cell r="I261" t="str">
            <v/>
          </cell>
          <cell r="J261" t="str">
            <v/>
          </cell>
          <cell r="K261" t="str">
            <v>职工+城乡居民</v>
          </cell>
          <cell r="L261" t="str">
            <v>闽医保办〔2017〕14号</v>
          </cell>
        </row>
        <row r="262">
          <cell r="B262" t="str">
            <v>BZLD00034</v>
          </cell>
          <cell r="C262" t="str">
            <v>BI24900</v>
          </cell>
          <cell r="D262" t="str">
            <v>未特指的急性缺血性心脏病</v>
          </cell>
          <cell r="E262" t="str">
            <v/>
          </cell>
          <cell r="F262" t="str">
            <v/>
          </cell>
          <cell r="G262" t="str">
            <v>急性冠脉综合征</v>
          </cell>
          <cell r="H262" t="str">
            <v/>
          </cell>
          <cell r="I262" t="str">
            <v>保守治疗</v>
          </cell>
          <cell r="J262" t="str">
            <v/>
          </cell>
          <cell r="K262" t="str">
            <v>职工,城乡居民</v>
          </cell>
          <cell r="L262" t="str">
            <v>岚医保文〔2018〕27号</v>
          </cell>
        </row>
        <row r="263">
          <cell r="B263" t="str">
            <v>BZ0000011</v>
          </cell>
          <cell r="C263" t="str">
            <v>BI45600</v>
          </cell>
          <cell r="D263" t="str">
            <v>预激综合征</v>
          </cell>
          <cell r="E263" t="str">
            <v/>
          </cell>
          <cell r="F263" t="str">
            <v/>
          </cell>
          <cell r="G263" t="str">
            <v>预激综合征</v>
          </cell>
          <cell r="H263" t="str">
            <v/>
          </cell>
          <cell r="I263" t="str">
            <v/>
          </cell>
          <cell r="J263" t="str">
            <v/>
          </cell>
          <cell r="K263" t="str">
            <v>职工+城乡居民</v>
          </cell>
          <cell r="L263" t="str">
            <v>闽医保办〔2017〕14号</v>
          </cell>
        </row>
        <row r="264">
          <cell r="B264" t="str">
            <v>BZ0000007</v>
          </cell>
          <cell r="C264" t="str">
            <v>BK26400</v>
          </cell>
          <cell r="D264" t="str">
            <v>十二指肠溃疡:慢性或未特指的，伴有出血</v>
          </cell>
          <cell r="E264" t="str">
            <v/>
          </cell>
          <cell r="F264" t="str">
            <v/>
          </cell>
          <cell r="G264" t="str">
            <v>十二指肠溃疡伴出血</v>
          </cell>
          <cell r="H264" t="str">
            <v/>
          </cell>
          <cell r="I264" t="str">
            <v/>
          </cell>
          <cell r="J264" t="str">
            <v/>
          </cell>
          <cell r="K264" t="str">
            <v>职工+城乡居民</v>
          </cell>
          <cell r="L264" t="str">
            <v>闽医保办〔2017〕14号</v>
          </cell>
        </row>
        <row r="265">
          <cell r="B265" t="str">
            <v>BZ0000200</v>
          </cell>
          <cell r="C265" t="str">
            <v>BD36700</v>
          </cell>
          <cell r="D265" t="str">
            <v>其他特指部位的良性肿瘤</v>
          </cell>
          <cell r="E265" t="str">
            <v/>
          </cell>
          <cell r="F265" t="str">
            <v/>
          </cell>
          <cell r="G265" t="str">
            <v>纵膈良性肿瘤〔包括纵膈囊肿〕</v>
          </cell>
          <cell r="H265" t="str">
            <v/>
          </cell>
          <cell r="I265" t="str">
            <v/>
          </cell>
          <cell r="J265" t="str">
            <v/>
          </cell>
          <cell r="K265" t="str">
            <v>职工+城乡居民</v>
          </cell>
          <cell r="L265" t="str">
            <v>闽医保办〔2018〕58号</v>
          </cell>
        </row>
        <row r="266">
          <cell r="B266" t="str">
            <v>BZ0000109</v>
          </cell>
          <cell r="C266" t="str">
            <v>BQ89201</v>
          </cell>
          <cell r="D266" t="str">
            <v>其他内分泌腺先天性畸形行甲状舌管病损切除术</v>
          </cell>
          <cell r="E266" t="str">
            <v>06.7x01</v>
          </cell>
          <cell r="F266" t="str">
            <v>甲状舌管病损切除术</v>
          </cell>
          <cell r="G266" t="str">
            <v>甲状舌管囊种</v>
          </cell>
          <cell r="H266" t="str">
            <v/>
          </cell>
          <cell r="I266" t="str">
            <v>甲状舌管囊种切除术</v>
          </cell>
          <cell r="J266" t="str">
            <v/>
          </cell>
          <cell r="K266" t="str">
            <v>职工,城乡居民</v>
          </cell>
          <cell r="L266" t="str">
            <v>岚医保文〔2018〕27号</v>
          </cell>
        </row>
        <row r="267">
          <cell r="B267" t="str">
            <v>BZ0000129</v>
          </cell>
          <cell r="C267" t="str">
            <v>BK35801</v>
          </cell>
          <cell r="D267" t="str">
            <v>其他和未特指的急性阑尾炎行腹腔镜下阑尾切除术</v>
          </cell>
          <cell r="E267" t="str">
            <v>47.01</v>
          </cell>
          <cell r="F267" t="str">
            <v>腹腔镜下阑尾切除术</v>
          </cell>
          <cell r="G267" t="str">
            <v>急性化脓性阑尾炎</v>
          </cell>
          <cell r="H267" t="str">
            <v/>
          </cell>
          <cell r="I267" t="str">
            <v>经腹腔镜阑尾切除术</v>
          </cell>
          <cell r="J267" t="str">
            <v/>
          </cell>
          <cell r="K267" t="str">
            <v>职工,城乡居民</v>
          </cell>
          <cell r="L267" t="str">
            <v>岚医保文〔2018〕27号</v>
          </cell>
        </row>
        <row r="268">
          <cell r="B268" t="str">
            <v>BZ0000317</v>
          </cell>
          <cell r="C268" t="str">
            <v>BD06900</v>
          </cell>
          <cell r="D268" t="str">
            <v>宫颈未特指的原位癌</v>
          </cell>
          <cell r="E268" t="str">
            <v/>
          </cell>
          <cell r="F268" t="str">
            <v/>
          </cell>
          <cell r="G268" t="str">
            <v>宫颈的原位癌</v>
          </cell>
          <cell r="H268" t="str">
            <v/>
          </cell>
          <cell r="I268" t="str">
            <v/>
          </cell>
          <cell r="J268" t="str">
            <v/>
          </cell>
          <cell r="K268" t="str">
            <v>职工+城乡居民</v>
          </cell>
          <cell r="L268" t="str">
            <v>闽医保〔2019〕91号</v>
          </cell>
        </row>
        <row r="269">
          <cell r="B269" t="str">
            <v>BZFZ00153</v>
          </cell>
          <cell r="C269" t="str">
            <v>BS52500</v>
          </cell>
          <cell r="D269" t="str">
            <v>桡骨下端骨折</v>
          </cell>
          <cell r="E269" t="str">
            <v/>
          </cell>
          <cell r="F269" t="str">
            <v/>
          </cell>
          <cell r="G269" t="str">
            <v>桡骨远端骨折</v>
          </cell>
          <cell r="H269" t="str">
            <v/>
          </cell>
          <cell r="I269" t="str">
            <v/>
          </cell>
          <cell r="J269" t="str">
            <v/>
          </cell>
          <cell r="K269" t="str">
            <v>职工+城乡居民</v>
          </cell>
          <cell r="L269" t="str">
            <v>榕医保文[2018]78号</v>
          </cell>
        </row>
        <row r="270">
          <cell r="B270" t="str">
            <v>BZ0000081</v>
          </cell>
          <cell r="C270" t="str">
            <v>BN40x00</v>
          </cell>
          <cell r="D270" t="str">
            <v>前列腺增生</v>
          </cell>
          <cell r="E270" t="str">
            <v/>
          </cell>
          <cell r="F270" t="str">
            <v/>
          </cell>
          <cell r="G270" t="str">
            <v>前列腺增生</v>
          </cell>
          <cell r="H270" t="str">
            <v/>
          </cell>
          <cell r="I270" t="str">
            <v/>
          </cell>
          <cell r="J270" t="str">
            <v/>
          </cell>
          <cell r="K270" t="str">
            <v>职工+城乡居民</v>
          </cell>
          <cell r="L270" t="str">
            <v>闽医保办〔2017〕14号</v>
          </cell>
        </row>
        <row r="271">
          <cell r="B271" t="str">
            <v>BZFZ00122</v>
          </cell>
          <cell r="C271" t="str">
            <v>BN93800</v>
          </cell>
          <cell r="D271" t="str">
            <v>其他特指的异常的子宫和阴道出血</v>
          </cell>
          <cell r="E271" t="str">
            <v/>
          </cell>
          <cell r="F271" t="str">
            <v/>
          </cell>
          <cell r="G271" t="str">
            <v>功能失调性子宫出血</v>
          </cell>
          <cell r="H271" t="str">
            <v/>
          </cell>
          <cell r="I271" t="str">
            <v/>
          </cell>
          <cell r="J271" t="str">
            <v/>
          </cell>
          <cell r="K271" t="str">
            <v>职工+城乡居民</v>
          </cell>
          <cell r="L271" t="str">
            <v>榕医保文[2018]78号</v>
          </cell>
        </row>
        <row r="272">
          <cell r="B272" t="str">
            <v>BZ0000223</v>
          </cell>
          <cell r="C272" t="str">
            <v>BO82900</v>
          </cell>
          <cell r="D272" t="str">
            <v>经未特指的剖宫产术分娩</v>
          </cell>
          <cell r="E272" t="str">
            <v/>
          </cell>
          <cell r="F272" t="str">
            <v/>
          </cell>
          <cell r="G272" t="str">
            <v>计划性剖宫产</v>
          </cell>
          <cell r="H272" t="str">
            <v/>
          </cell>
          <cell r="I272" t="str">
            <v/>
          </cell>
          <cell r="J272" t="str">
            <v/>
          </cell>
          <cell r="K272" t="str">
            <v>职工+城乡居民</v>
          </cell>
          <cell r="L272" t="str">
            <v>闽医保办〔2018〕58号</v>
          </cell>
        </row>
        <row r="273">
          <cell r="B273" t="str">
            <v>BZ0000281</v>
          </cell>
          <cell r="C273" t="str">
            <v>BH66300</v>
          </cell>
          <cell r="D273" t="str">
            <v>其他慢性化脓性中耳炎</v>
          </cell>
          <cell r="E273" t="str">
            <v/>
          </cell>
          <cell r="F273" t="str">
            <v/>
          </cell>
          <cell r="G273" t="str">
            <v>慢性化脓性中耳炎</v>
          </cell>
          <cell r="H273" t="str">
            <v/>
          </cell>
          <cell r="I273" t="str">
            <v/>
          </cell>
          <cell r="J273" t="str">
            <v/>
          </cell>
          <cell r="K273" t="str">
            <v>职工+城乡居民</v>
          </cell>
          <cell r="L273" t="str">
            <v>闽医保〔2019〕91号</v>
          </cell>
        </row>
        <row r="274">
          <cell r="B274" t="str">
            <v>BZ0000388</v>
          </cell>
          <cell r="C274" t="str">
            <v>BI20800</v>
          </cell>
          <cell r="D274" t="str">
            <v>其他类型的心绞痛</v>
          </cell>
          <cell r="E274" t="str">
            <v/>
          </cell>
          <cell r="F274" t="str">
            <v/>
          </cell>
          <cell r="G274" t="str">
            <v>稳定型心绞痛</v>
          </cell>
          <cell r="H274" t="str">
            <v/>
          </cell>
          <cell r="I274" t="str">
            <v/>
          </cell>
          <cell r="J274" t="str">
            <v/>
          </cell>
          <cell r="K274" t="str">
            <v>职工＋城乡居民</v>
          </cell>
          <cell r="L274" t="str">
            <v>闽医保〔2019〕91号</v>
          </cell>
        </row>
        <row r="275">
          <cell r="B275" t="str">
            <v>BZ0000046</v>
          </cell>
          <cell r="C275" t="str">
            <v>BD25911</v>
          </cell>
          <cell r="D275" t="str">
            <v>未特指的子宫平滑肌瘤行宫腔镜子宫病损切除术</v>
          </cell>
          <cell r="E275" t="str">
            <v>68.2917</v>
          </cell>
          <cell r="F275" t="str">
            <v>宫腔镜子宫病损切除术</v>
          </cell>
          <cell r="G275" t="str">
            <v>子宫平滑肌瘤</v>
          </cell>
          <cell r="H275" t="str">
            <v/>
          </cell>
          <cell r="I275" t="str">
            <v>经宫腔镜黏膜下肌瘤切除术</v>
          </cell>
          <cell r="J275" t="str">
            <v/>
          </cell>
          <cell r="K275" t="str">
            <v>职工,城乡居民</v>
          </cell>
          <cell r="L275" t="str">
            <v>岚综管综〔2017〕249号</v>
          </cell>
        </row>
        <row r="276">
          <cell r="B276" t="str">
            <v>BZ0000140</v>
          </cell>
          <cell r="C276" t="str">
            <v>BN43302</v>
          </cell>
          <cell r="D276" t="str">
            <v>未特指的鞘膜积液行睾丸鞘膜翻转术</v>
          </cell>
          <cell r="E276" t="str">
            <v>61.4904</v>
          </cell>
          <cell r="F276" t="str">
            <v>睾丸鞘膜翻转术</v>
          </cell>
          <cell r="G276" t="str">
            <v>睾丸鞘膜积液</v>
          </cell>
          <cell r="H276" t="str">
            <v/>
          </cell>
          <cell r="I276" t="str">
            <v>单侧睾丸鞘膜翻转术</v>
          </cell>
          <cell r="J276" t="str">
            <v/>
          </cell>
          <cell r="K276" t="str">
            <v>职工,城乡居民</v>
          </cell>
          <cell r="L276" t="str">
            <v>岚医保文〔2018〕27号</v>
          </cell>
        </row>
        <row r="277">
          <cell r="B277" t="str">
            <v>BZFZ00162</v>
          </cell>
          <cell r="C277" t="str">
            <v>BO44000</v>
          </cell>
          <cell r="D277" t="str">
            <v>前置胎盘特指为不伴有出血</v>
          </cell>
          <cell r="E277" t="str">
            <v/>
          </cell>
          <cell r="F277" t="str">
            <v/>
          </cell>
          <cell r="G277" t="str">
            <v>前置胎盘</v>
          </cell>
          <cell r="H277" t="str">
            <v/>
          </cell>
          <cell r="I277" t="str">
            <v/>
          </cell>
          <cell r="J277" t="str">
            <v/>
          </cell>
          <cell r="K277" t="str">
            <v>职工+城乡居民</v>
          </cell>
          <cell r="L277" t="str">
            <v>榕医保文[2018]78号</v>
          </cell>
        </row>
        <row r="278">
          <cell r="B278" t="str">
            <v>BZ0000384</v>
          </cell>
          <cell r="C278" t="str">
            <v>BK40900</v>
          </cell>
          <cell r="D278" t="str">
            <v>单侧或未特指的腹股沟疝，不伴有梗阻或坏疽</v>
          </cell>
          <cell r="E278" t="str">
            <v/>
          </cell>
          <cell r="F278" t="str">
            <v/>
          </cell>
          <cell r="G278" t="str">
            <v>腹股沟斜疝</v>
          </cell>
          <cell r="H278" t="str">
            <v/>
          </cell>
          <cell r="I278" t="str">
            <v/>
          </cell>
          <cell r="J278" t="str">
            <v/>
          </cell>
          <cell r="K278" t="str">
            <v>职工＋城乡居民</v>
          </cell>
          <cell r="L278" t="str">
            <v>闽医保〔2019〕91号</v>
          </cell>
        </row>
        <row r="279">
          <cell r="B279" t="str">
            <v>BZLD00007</v>
          </cell>
          <cell r="C279" t="str">
            <v>BI63900</v>
          </cell>
          <cell r="D279" t="str">
            <v>未特指的脑梗死</v>
          </cell>
          <cell r="E279" t="str">
            <v/>
          </cell>
          <cell r="F279" t="str">
            <v/>
          </cell>
          <cell r="G279" t="str">
            <v>脑梗死</v>
          </cell>
          <cell r="H279" t="str">
            <v/>
          </cell>
          <cell r="I279" t="str">
            <v>保守治疗</v>
          </cell>
          <cell r="J279" t="str">
            <v/>
          </cell>
          <cell r="K279" t="str">
            <v>职工,城乡居民</v>
          </cell>
          <cell r="L279" t="str">
            <v>岚社会医保〔2020〕13号</v>
          </cell>
        </row>
        <row r="280">
          <cell r="B280" t="str">
            <v>BZ0000107</v>
          </cell>
          <cell r="C280" t="str">
            <v>BJ38102</v>
          </cell>
          <cell r="D280" t="str">
            <v>声带和喉的息肉行内镜下声带部分切除术</v>
          </cell>
          <cell r="E280" t="str">
            <v>30.2203</v>
          </cell>
          <cell r="F280" t="str">
            <v>内镜下声带部分切除术</v>
          </cell>
          <cell r="G280" t="str">
            <v>声带息肉</v>
          </cell>
          <cell r="H280" t="str">
            <v/>
          </cell>
          <cell r="I280" t="str">
            <v>经支撑喉镜激光辅助声带肿物切除术</v>
          </cell>
          <cell r="J280" t="str">
            <v/>
          </cell>
          <cell r="K280" t="str">
            <v>职工,城乡居民</v>
          </cell>
          <cell r="L280" t="str">
            <v>岚医保文〔2018〕27号</v>
          </cell>
        </row>
        <row r="281">
          <cell r="B281" t="str">
            <v>BZFZ00129</v>
          </cell>
          <cell r="C281" t="str">
            <v>BK60300</v>
          </cell>
          <cell r="D281" t="str">
            <v>肛瘘</v>
          </cell>
          <cell r="E281" t="str">
            <v/>
          </cell>
          <cell r="F281" t="str">
            <v/>
          </cell>
          <cell r="G281" t="str">
            <v>肛瘘</v>
          </cell>
          <cell r="H281" t="str">
            <v/>
          </cell>
          <cell r="I281" t="str">
            <v/>
          </cell>
          <cell r="J281" t="str">
            <v/>
          </cell>
          <cell r="K281" t="str">
            <v>职工+城乡居民</v>
          </cell>
          <cell r="L281" t="str">
            <v>榕医保文[2018]78号</v>
          </cell>
        </row>
        <row r="282">
          <cell r="B282" t="str">
            <v>BZ0000035</v>
          </cell>
          <cell r="C282" t="str">
            <v>BC61x00</v>
          </cell>
          <cell r="D282" t="str">
            <v>前列腺恶性肿瘤</v>
          </cell>
          <cell r="E282" t="str">
            <v/>
          </cell>
          <cell r="F282" t="str">
            <v/>
          </cell>
          <cell r="G282" t="str">
            <v>前列腺癌</v>
          </cell>
          <cell r="H282" t="str">
            <v/>
          </cell>
          <cell r="I282" t="str">
            <v/>
          </cell>
          <cell r="J282" t="str">
            <v/>
          </cell>
          <cell r="K282" t="str">
            <v>职工+城乡居民</v>
          </cell>
          <cell r="L282" t="str">
            <v>闽医保办〔2017〕14号</v>
          </cell>
        </row>
        <row r="283">
          <cell r="B283" t="str">
            <v>BZ0000022</v>
          </cell>
          <cell r="C283" t="str">
            <v>BC16916</v>
          </cell>
          <cell r="D283" t="str">
            <v>未特指的胃恶性肿瘤行腹腔镜下胃大部切除伴食管-胃吻合术</v>
          </cell>
          <cell r="E283" t="str">
            <v>43.5x03</v>
          </cell>
          <cell r="F283" t="str">
            <v>腹腔镜下胃大部切除伴食管-胃吻合术</v>
          </cell>
          <cell r="G283" t="str">
            <v>胃癌</v>
          </cell>
          <cell r="H283" t="str">
            <v/>
          </cell>
          <cell r="I283" t="str">
            <v>经腹腔镜根治性近端胃大部切除+食管胃吻合术</v>
          </cell>
          <cell r="J283" t="str">
            <v/>
          </cell>
          <cell r="K283" t="str">
            <v>职工,城乡居民</v>
          </cell>
          <cell r="L283" t="str">
            <v>岚综管综〔2017〕249号</v>
          </cell>
        </row>
        <row r="284">
          <cell r="B284" t="str">
            <v>BZ0000154</v>
          </cell>
          <cell r="C284" t="str">
            <v>BS72304</v>
          </cell>
          <cell r="D284" t="str">
            <v>股骨干骨折行股骨骨折闭合复位髓内针内固定术</v>
          </cell>
          <cell r="E284" t="str">
            <v>79.1500x006</v>
          </cell>
          <cell r="F284" t="str">
            <v>股骨骨折闭合复位髓内针内固定术</v>
          </cell>
          <cell r="G284" t="str">
            <v>股骨干骨折</v>
          </cell>
          <cell r="H284" t="str">
            <v/>
          </cell>
          <cell r="I284" t="str">
            <v>股骨干骨折闭合复位髓内针内固定术</v>
          </cell>
          <cell r="J284" t="str">
            <v/>
          </cell>
          <cell r="K284" t="str">
            <v>职工,城乡居民</v>
          </cell>
          <cell r="L284" t="str">
            <v>岚医保文〔2018〕27号</v>
          </cell>
        </row>
        <row r="285">
          <cell r="B285" t="str">
            <v>BZLD00066</v>
          </cell>
          <cell r="C285" t="str">
            <v>BI86100</v>
          </cell>
          <cell r="D285" t="str">
            <v>阴囊静脉曲张</v>
          </cell>
          <cell r="E285" t="str">
            <v/>
          </cell>
          <cell r="F285" t="str">
            <v/>
          </cell>
          <cell r="G285" t="str">
            <v>精索静脉曲张</v>
          </cell>
          <cell r="H285" t="str">
            <v/>
          </cell>
          <cell r="I285" t="str">
            <v>保守治疗</v>
          </cell>
          <cell r="J285" t="str">
            <v/>
          </cell>
          <cell r="K285" t="str">
            <v>职工,城乡居民</v>
          </cell>
          <cell r="L285" t="str">
            <v>岚医保文〔2018〕27号</v>
          </cell>
        </row>
        <row r="286">
          <cell r="B286" t="str">
            <v>BZFZ00100</v>
          </cell>
          <cell r="C286" t="str">
            <v>BK80000</v>
          </cell>
          <cell r="D286" t="str">
            <v>胆囊结石伴有急性胆囊炎</v>
          </cell>
          <cell r="E286" t="str">
            <v/>
          </cell>
          <cell r="F286" t="str">
            <v/>
          </cell>
          <cell r="G286" t="str">
            <v>胆囊结石伴急性胆囊炎</v>
          </cell>
          <cell r="H286" t="str">
            <v/>
          </cell>
          <cell r="I286" t="str">
            <v/>
          </cell>
          <cell r="J286" t="str">
            <v/>
          </cell>
          <cell r="K286" t="str">
            <v>职工+城乡居民</v>
          </cell>
          <cell r="L286" t="str">
            <v>榕医保文[2018]78号</v>
          </cell>
        </row>
        <row r="287">
          <cell r="B287" t="str">
            <v>BZFZ00071</v>
          </cell>
          <cell r="C287" t="str">
            <v>BD34x00</v>
          </cell>
          <cell r="D287" t="str">
            <v>甲状腺良性肿瘤</v>
          </cell>
          <cell r="E287" t="str">
            <v/>
          </cell>
          <cell r="F287" t="str">
            <v/>
          </cell>
          <cell r="G287" t="str">
            <v>甲状腺良性肿瘤</v>
          </cell>
          <cell r="H287" t="str">
            <v/>
          </cell>
          <cell r="I287" t="str">
            <v/>
          </cell>
          <cell r="J287" t="str">
            <v/>
          </cell>
          <cell r="K287" t="str">
            <v>职工+城乡居民</v>
          </cell>
          <cell r="L287" t="str">
            <v>榕医保文[2018]78号</v>
          </cell>
        </row>
        <row r="288">
          <cell r="B288" t="str">
            <v>BZFZ00041</v>
          </cell>
          <cell r="C288" t="str">
            <v>BG45000</v>
          </cell>
          <cell r="D288" t="str">
            <v>椎基底动脉综合征</v>
          </cell>
          <cell r="E288" t="str">
            <v/>
          </cell>
          <cell r="F288" t="str">
            <v/>
          </cell>
          <cell r="G288" t="str">
            <v>后循环缺血</v>
          </cell>
          <cell r="H288" t="str">
            <v/>
          </cell>
          <cell r="I288" t="str">
            <v/>
          </cell>
          <cell r="J288" t="str">
            <v/>
          </cell>
          <cell r="K288" t="str">
            <v>职工+城乡居民</v>
          </cell>
          <cell r="L288" t="str">
            <v>榕医保文[2018]78号</v>
          </cell>
        </row>
        <row r="289">
          <cell r="B289" t="str">
            <v>BZ0000348</v>
          </cell>
          <cell r="C289" t="str">
            <v>BE04900</v>
          </cell>
          <cell r="D289" t="str">
            <v>未特指的非毒性甲状腺肿</v>
          </cell>
          <cell r="E289" t="str">
            <v/>
          </cell>
          <cell r="F289" t="str">
            <v/>
          </cell>
          <cell r="G289" t="str">
            <v>结节性甲状腺肿</v>
          </cell>
          <cell r="H289" t="str">
            <v/>
          </cell>
          <cell r="I289" t="str">
            <v/>
          </cell>
          <cell r="J289" t="str">
            <v/>
          </cell>
          <cell r="K289" t="str">
            <v>职工+城乡居民</v>
          </cell>
          <cell r="L289" t="str">
            <v>闽医保〔2019〕91号</v>
          </cell>
        </row>
        <row r="290">
          <cell r="B290" t="str">
            <v>BZFP00007</v>
          </cell>
          <cell r="C290" t="str">
            <v>BC15900</v>
          </cell>
          <cell r="D290" t="str">
            <v>未特指的食管恶性肿瘤</v>
          </cell>
          <cell r="E290" t="str">
            <v/>
          </cell>
          <cell r="F290" t="str">
            <v/>
          </cell>
          <cell r="G290" t="str">
            <v>食道癌</v>
          </cell>
          <cell r="H290" t="str">
            <v/>
          </cell>
          <cell r="I290" t="str">
            <v/>
          </cell>
          <cell r="J290" t="str">
            <v/>
          </cell>
          <cell r="K290" t="str">
            <v>职工+城乡居民</v>
          </cell>
          <cell r="L290" t="str">
            <v>榕医保文[2018]20号</v>
          </cell>
        </row>
        <row r="291">
          <cell r="B291" t="str">
            <v>BZ0000078</v>
          </cell>
          <cell r="C291" t="str">
            <v>BM51200</v>
          </cell>
          <cell r="D291" t="str">
            <v>其他特指的椎间盘移位</v>
          </cell>
          <cell r="E291" t="str">
            <v/>
          </cell>
          <cell r="F291" t="str">
            <v/>
          </cell>
          <cell r="G291" t="str">
            <v>腰椎间盘突出</v>
          </cell>
          <cell r="H291" t="str">
            <v/>
          </cell>
          <cell r="I291" t="str">
            <v>经椎间盘镜髓核摘除术(MED)</v>
          </cell>
          <cell r="J291" t="str">
            <v/>
          </cell>
          <cell r="K291" t="str">
            <v>职工,城乡居民</v>
          </cell>
          <cell r="L291" t="str">
            <v>岚综管综〔2017〕249号</v>
          </cell>
        </row>
        <row r="292">
          <cell r="B292" t="str">
            <v>BZ0000118</v>
          </cell>
          <cell r="C292" t="str">
            <v>BK62100</v>
          </cell>
          <cell r="D292" t="str">
            <v>直肠息肉</v>
          </cell>
          <cell r="E292" t="str">
            <v/>
          </cell>
          <cell r="F292" t="str">
            <v/>
          </cell>
          <cell r="G292" t="str">
            <v>直肠息肉</v>
          </cell>
          <cell r="H292" t="str">
            <v/>
          </cell>
          <cell r="I292" t="str">
            <v/>
          </cell>
          <cell r="J292" t="str">
            <v/>
          </cell>
          <cell r="K292" t="str">
            <v>职工+城乡居民</v>
          </cell>
          <cell r="L292" t="str">
            <v>闽医保办〔2018〕5号</v>
          </cell>
        </row>
        <row r="293">
          <cell r="B293" t="str">
            <v>BZLD00072</v>
          </cell>
          <cell r="C293" t="str">
            <v>BN93800</v>
          </cell>
          <cell r="D293" t="str">
            <v>其他特指的异常的子宫和阴道出血</v>
          </cell>
          <cell r="E293" t="str">
            <v/>
          </cell>
          <cell r="F293" t="str">
            <v/>
          </cell>
          <cell r="G293" t="str">
            <v>功能失调性子宫出血</v>
          </cell>
          <cell r="H293" t="str">
            <v/>
          </cell>
          <cell r="I293" t="str">
            <v>保守治疗(保守、人工周期等)</v>
          </cell>
          <cell r="J293" t="str">
            <v/>
          </cell>
          <cell r="K293" t="str">
            <v>职工,城乡居民</v>
          </cell>
          <cell r="L293" t="str">
            <v>岚医保文〔2018〕27号</v>
          </cell>
        </row>
        <row r="294">
          <cell r="B294" t="str">
            <v>BZ0000086</v>
          </cell>
          <cell r="C294" t="str">
            <v>BQ21000</v>
          </cell>
          <cell r="D294" t="str">
            <v>室间隔缺损</v>
          </cell>
          <cell r="E294" t="str">
            <v/>
          </cell>
          <cell r="F294" t="str">
            <v/>
          </cell>
          <cell r="G294" t="str">
            <v>室间隔缺损</v>
          </cell>
          <cell r="H294" t="str">
            <v/>
          </cell>
          <cell r="I294" t="str">
            <v/>
          </cell>
          <cell r="J294" t="str">
            <v/>
          </cell>
          <cell r="K294" t="str">
            <v>职工+城乡居民</v>
          </cell>
          <cell r="L294" t="str">
            <v>闽医保办〔2017〕14号</v>
          </cell>
        </row>
        <row r="295">
          <cell r="B295" t="str">
            <v>BZLD00056</v>
          </cell>
          <cell r="C295" t="str">
            <v>BN20100</v>
          </cell>
          <cell r="D295" t="str">
            <v>输尿管结石</v>
          </cell>
          <cell r="E295" t="str">
            <v/>
          </cell>
          <cell r="F295" t="str">
            <v/>
          </cell>
          <cell r="G295" t="str">
            <v>输尿管结石</v>
          </cell>
          <cell r="H295" t="str">
            <v/>
          </cell>
          <cell r="I295" t="str">
            <v>保守治疗</v>
          </cell>
          <cell r="J295" t="str">
            <v/>
          </cell>
          <cell r="K295" t="str">
            <v>职工,城乡居民</v>
          </cell>
          <cell r="L295" t="str">
            <v>岚社会医保〔2020〕13号</v>
          </cell>
        </row>
        <row r="296">
          <cell r="B296" t="str">
            <v>BZ0000356</v>
          </cell>
          <cell r="C296" t="str">
            <v>BN43300</v>
          </cell>
          <cell r="D296" t="str">
            <v>未特指的鞘膜积液</v>
          </cell>
          <cell r="E296" t="str">
            <v/>
          </cell>
          <cell r="F296" t="str">
            <v/>
          </cell>
          <cell r="G296" t="str">
            <v>鞘膜积液</v>
          </cell>
          <cell r="H296" t="str">
            <v/>
          </cell>
          <cell r="I296" t="str">
            <v/>
          </cell>
          <cell r="J296" t="str">
            <v/>
          </cell>
          <cell r="K296" t="str">
            <v>职工+城乡居民</v>
          </cell>
          <cell r="L296" t="str">
            <v>闽医保〔2019〕91号</v>
          </cell>
        </row>
        <row r="297">
          <cell r="B297" t="str">
            <v>BZ0000071</v>
          </cell>
          <cell r="C297" t="str">
            <v>BK40900</v>
          </cell>
          <cell r="D297" t="str">
            <v>单侧或未特指的腹股沟疝，不伴有梗阻或坏疽</v>
          </cell>
          <cell r="E297" t="str">
            <v/>
          </cell>
          <cell r="F297" t="str">
            <v/>
          </cell>
          <cell r="G297" t="str">
            <v>腹股沟疝</v>
          </cell>
          <cell r="H297" t="str">
            <v/>
          </cell>
          <cell r="I297" t="str">
            <v/>
          </cell>
          <cell r="J297" t="str">
            <v/>
          </cell>
          <cell r="K297" t="str">
            <v>职工+城乡居民</v>
          </cell>
          <cell r="L297" t="str">
            <v>闽医保办〔2017〕14号</v>
          </cell>
        </row>
        <row r="298">
          <cell r="B298" t="str">
            <v>BZFZ00021</v>
          </cell>
          <cell r="C298" t="str">
            <v>BC91000</v>
          </cell>
          <cell r="D298" t="str">
            <v>急性淋巴细胞白血病[ALL]</v>
          </cell>
          <cell r="E298" t="str">
            <v/>
          </cell>
          <cell r="F298" t="str">
            <v/>
          </cell>
          <cell r="G298" t="str">
            <v>急性淋巴细胞白血病</v>
          </cell>
          <cell r="H298" t="str">
            <v/>
          </cell>
          <cell r="I298" t="str">
            <v/>
          </cell>
          <cell r="J298" t="str">
            <v/>
          </cell>
          <cell r="K298" t="str">
            <v>职工+城乡居民</v>
          </cell>
          <cell r="L298" t="str">
            <v>榕卫医〔2017〕143号</v>
          </cell>
        </row>
        <row r="299">
          <cell r="B299" t="str">
            <v>BZFZ00127</v>
          </cell>
          <cell r="C299" t="str">
            <v>BK61000</v>
          </cell>
          <cell r="D299" t="str">
            <v>肛门脓肿</v>
          </cell>
          <cell r="E299" t="str">
            <v/>
          </cell>
          <cell r="F299" t="str">
            <v/>
          </cell>
          <cell r="G299" t="str">
            <v>肛周脓肿</v>
          </cell>
          <cell r="H299" t="str">
            <v/>
          </cell>
          <cell r="I299" t="str">
            <v/>
          </cell>
          <cell r="J299" t="str">
            <v/>
          </cell>
          <cell r="K299" t="str">
            <v>职工+城乡居民</v>
          </cell>
          <cell r="L299" t="str">
            <v>榕医保文[2018]78号</v>
          </cell>
        </row>
        <row r="300">
          <cell r="B300" t="str">
            <v>BZ0000115</v>
          </cell>
          <cell r="C300" t="str">
            <v>BI20902</v>
          </cell>
          <cell r="D300" t="str">
            <v>未特指的心绞痛行非-药物洗脱冠状动脉支架置入</v>
          </cell>
          <cell r="E300" t="str">
            <v>36.06</v>
          </cell>
          <cell r="F300" t="str">
            <v>非-药物洗脱冠状动脉支架置入</v>
          </cell>
          <cell r="G300" t="str">
            <v>不稳定性心绞痛</v>
          </cell>
          <cell r="H300" t="str">
            <v/>
          </cell>
          <cell r="I300" t="str">
            <v>经皮冠状动脉支架置入术</v>
          </cell>
          <cell r="J300" t="str">
            <v/>
          </cell>
          <cell r="K300" t="str">
            <v>职工,城乡居民</v>
          </cell>
          <cell r="L300" t="str">
            <v>岚医保文〔2018〕27号</v>
          </cell>
        </row>
        <row r="301">
          <cell r="B301" t="str">
            <v>BZLD00043</v>
          </cell>
          <cell r="C301" t="str">
            <v>BB18100</v>
          </cell>
          <cell r="D301" t="str">
            <v>慢性乙型病毒性肝炎，不伴有δ因子</v>
          </cell>
          <cell r="E301" t="str">
            <v/>
          </cell>
          <cell r="F301" t="str">
            <v/>
          </cell>
          <cell r="G301" t="str">
            <v>慢性乙型病毒性肝炎</v>
          </cell>
          <cell r="H301" t="str">
            <v/>
          </cell>
          <cell r="I301" t="str">
            <v>肝穿刺活组织检查,经皮</v>
          </cell>
          <cell r="J301" t="str">
            <v/>
          </cell>
          <cell r="K301" t="str">
            <v>职工,城乡居民</v>
          </cell>
          <cell r="L301" t="str">
            <v>岚医保文〔2018〕27号</v>
          </cell>
        </row>
        <row r="302">
          <cell r="B302" t="str">
            <v>BZ0000368</v>
          </cell>
          <cell r="C302" t="str">
            <v>BC20x00</v>
          </cell>
          <cell r="D302" t="str">
            <v>直肠恶性肿瘤</v>
          </cell>
          <cell r="E302" t="str">
            <v/>
          </cell>
          <cell r="F302" t="str">
            <v/>
          </cell>
          <cell r="G302" t="str">
            <v>直肠恶性肿瘤</v>
          </cell>
          <cell r="H302" t="str">
            <v/>
          </cell>
          <cell r="I302" t="str">
            <v/>
          </cell>
          <cell r="J302" t="str">
            <v/>
          </cell>
          <cell r="K302" t="str">
            <v>职工＋城乡居民</v>
          </cell>
          <cell r="L302" t="str">
            <v>闽医保〔2019〕91号</v>
          </cell>
        </row>
        <row r="303">
          <cell r="B303" t="str">
            <v>BZ0000236</v>
          </cell>
          <cell r="C303" t="str">
            <v>BI25100</v>
          </cell>
          <cell r="D303" t="str">
            <v>动脉硬化性心脏病</v>
          </cell>
          <cell r="E303" t="str">
            <v/>
          </cell>
          <cell r="F303" t="str">
            <v/>
          </cell>
          <cell r="G303" t="str">
            <v>冠状动脉粥样硬化</v>
          </cell>
          <cell r="H303" t="str">
            <v/>
          </cell>
          <cell r="I303" t="str">
            <v/>
          </cell>
          <cell r="J303" t="str">
            <v/>
          </cell>
          <cell r="K303" t="str">
            <v>职工+城乡居民</v>
          </cell>
          <cell r="L303" t="str">
            <v>闽医保〔2019〕91号</v>
          </cell>
        </row>
        <row r="304">
          <cell r="B304" t="str">
            <v>BZLD00067</v>
          </cell>
          <cell r="C304" t="str">
            <v>BK26502</v>
          </cell>
          <cell r="D304" t="str">
            <v>十二指肠溃疡:慢性或未特指的，伴有穿孔行肠穿孔修补术</v>
          </cell>
          <cell r="E304" t="str">
            <v>46.7901</v>
          </cell>
          <cell r="F304" t="str">
            <v>肠穿孔修补术</v>
          </cell>
          <cell r="G304" t="str">
            <v>十二指肠溃疡伴穿孔</v>
          </cell>
          <cell r="H304" t="str">
            <v/>
          </cell>
          <cell r="I304" t="str">
            <v>十二指肠穿孔修补术</v>
          </cell>
          <cell r="J304" t="str">
            <v/>
          </cell>
          <cell r="K304" t="str">
            <v>职工,城乡居民</v>
          </cell>
          <cell r="L304" t="str">
            <v>岚医保文〔2018〕27号</v>
          </cell>
        </row>
        <row r="305">
          <cell r="B305" t="str">
            <v>BZ0000073</v>
          </cell>
          <cell r="C305" t="str">
            <v>BK80203</v>
          </cell>
          <cell r="D305" t="str">
            <v>胆囊结石不伴有胆囊炎行腹腔镜下胆囊切除术</v>
          </cell>
          <cell r="E305" t="str">
            <v>51.2300</v>
          </cell>
          <cell r="F305" t="str">
            <v>腹腔镜下胆囊切除术</v>
          </cell>
          <cell r="G305" t="str">
            <v>胆囊结石</v>
          </cell>
          <cell r="H305" t="str">
            <v/>
          </cell>
          <cell r="I305" t="str">
            <v>经腹腔镜胆囊切除术</v>
          </cell>
          <cell r="J305" t="str">
            <v/>
          </cell>
          <cell r="K305" t="str">
            <v>职工,城乡居民</v>
          </cell>
          <cell r="L305" t="str">
            <v>岚综管综〔2017〕249号</v>
          </cell>
        </row>
        <row r="306">
          <cell r="B306" t="str">
            <v>BZ0000027</v>
          </cell>
          <cell r="C306" t="str">
            <v>BC18914</v>
          </cell>
          <cell r="D306" t="str">
            <v>未特指的结肠恶性肿瘤行乙状结肠切除术</v>
          </cell>
          <cell r="E306" t="str">
            <v>45.7600x008</v>
          </cell>
          <cell r="F306" t="str">
            <v>乙状结肠切除术</v>
          </cell>
          <cell r="G306" t="str">
            <v>结肠癌</v>
          </cell>
          <cell r="H306" t="str">
            <v/>
          </cell>
          <cell r="I306" t="str">
            <v>乙状结肠癌根治术</v>
          </cell>
          <cell r="J306" t="str">
            <v/>
          </cell>
          <cell r="K306" t="str">
            <v>职工,城乡居民</v>
          </cell>
          <cell r="L306" t="str">
            <v>岚社会医保〔2020〕13号</v>
          </cell>
        </row>
        <row r="307">
          <cell r="B307" t="str">
            <v>BZ0000033</v>
          </cell>
          <cell r="C307" t="str">
            <v>BC34919</v>
          </cell>
          <cell r="D307" t="str">
            <v>未特指的支气管或肺恶性肿瘤行胸腔镜下肺叶切除术</v>
          </cell>
          <cell r="E307" t="str">
            <v>32.4100</v>
          </cell>
          <cell r="F307" t="str">
            <v>胸腔镜下肺叶切除术</v>
          </cell>
          <cell r="G307" t="str">
            <v>支气管肺癌</v>
          </cell>
          <cell r="H307" t="str">
            <v/>
          </cell>
          <cell r="I307" t="str">
            <v>经胸腔镜肺叶切除术</v>
          </cell>
          <cell r="J307" t="str">
            <v/>
          </cell>
          <cell r="K307" t="str">
            <v>职工,城乡居民</v>
          </cell>
          <cell r="L307" t="str">
            <v>岚综管综〔2017〕249号</v>
          </cell>
        </row>
        <row r="308">
          <cell r="B308" t="str">
            <v>BZLD00017</v>
          </cell>
          <cell r="C308" t="str">
            <v>BE11900</v>
          </cell>
          <cell r="D308" t="str">
            <v>2型糖尿病不伴有并发症</v>
          </cell>
          <cell r="E308" t="str">
            <v/>
          </cell>
          <cell r="F308" t="str">
            <v/>
          </cell>
          <cell r="G308" t="str">
            <v>2型糖尿病(无严重并发症)</v>
          </cell>
          <cell r="H308" t="str">
            <v/>
          </cell>
          <cell r="I308" t="str">
            <v>控制血糖、抗血小板、调脂等</v>
          </cell>
          <cell r="J308" t="str">
            <v/>
          </cell>
          <cell r="K308" t="str">
            <v>职工,城乡居民</v>
          </cell>
          <cell r="L308" t="str">
            <v>岚医保文〔2018〕27号</v>
          </cell>
        </row>
        <row r="309">
          <cell r="B309" t="str">
            <v>BZ0000099</v>
          </cell>
          <cell r="C309" t="str">
            <v>BS72306</v>
          </cell>
          <cell r="D309" t="str">
            <v>股骨干骨折行股骨骨折切开复位内固定术</v>
          </cell>
          <cell r="E309" t="str">
            <v>79.3501</v>
          </cell>
          <cell r="F309" t="str">
            <v>股骨骨折切开复位内固定术</v>
          </cell>
          <cell r="G309" t="str">
            <v>股骨干骨折</v>
          </cell>
          <cell r="H309" t="str">
            <v/>
          </cell>
          <cell r="I309" t="str">
            <v>股骨干骨折切开复位内固定术</v>
          </cell>
          <cell r="J309" t="str">
            <v/>
          </cell>
          <cell r="K309" t="str">
            <v>职工,城乡居民</v>
          </cell>
          <cell r="L309" t="str">
            <v>岚综管综〔2017〕249号</v>
          </cell>
        </row>
        <row r="310">
          <cell r="B310" t="str">
            <v>BZLD00052</v>
          </cell>
          <cell r="C310" t="str">
            <v>BK81000</v>
          </cell>
          <cell r="D310" t="str">
            <v>急性胆囊炎</v>
          </cell>
          <cell r="E310" t="str">
            <v/>
          </cell>
          <cell r="F310" t="str">
            <v/>
          </cell>
          <cell r="G310" t="str">
            <v>急性胆囊炎</v>
          </cell>
          <cell r="H310" t="str">
            <v/>
          </cell>
          <cell r="I310" t="str">
            <v>保守治疗(抗感染、解痉、利胆等)</v>
          </cell>
          <cell r="J310" t="str">
            <v/>
          </cell>
          <cell r="K310" t="str">
            <v>职工,城乡居民</v>
          </cell>
          <cell r="L310" t="str">
            <v>岚医保文〔2018〕27号</v>
          </cell>
        </row>
        <row r="311">
          <cell r="B311" t="str">
            <v>BZ0000301</v>
          </cell>
          <cell r="C311" t="str">
            <v>BN13200</v>
          </cell>
          <cell r="D311" t="str">
            <v>肾盂积水伴有肾和输尿管结石梗阻</v>
          </cell>
          <cell r="E311" t="str">
            <v/>
          </cell>
          <cell r="F311" t="str">
            <v/>
          </cell>
          <cell r="G311" t="str">
            <v>肾积水伴输尿管结石</v>
          </cell>
          <cell r="H311" t="str">
            <v/>
          </cell>
          <cell r="I311" t="str">
            <v/>
          </cell>
          <cell r="J311" t="str">
            <v/>
          </cell>
          <cell r="K311" t="str">
            <v>职工+城乡居民</v>
          </cell>
          <cell r="L311" t="str">
            <v>闽医保〔2019〕91号</v>
          </cell>
        </row>
        <row r="312">
          <cell r="B312" t="str">
            <v>BZLD00055</v>
          </cell>
          <cell r="C312" t="str">
            <v>BK85900</v>
          </cell>
          <cell r="D312" t="str">
            <v>未特指的急性胰腺炎</v>
          </cell>
          <cell r="E312" t="str">
            <v/>
          </cell>
          <cell r="F312" t="str">
            <v/>
          </cell>
          <cell r="G312" t="str">
            <v>急性胰腺炎</v>
          </cell>
          <cell r="H312" t="str">
            <v/>
          </cell>
          <cell r="I312" t="str">
            <v>抑制胰液分泌、抑酸、抗感染、补液、营养支持等</v>
          </cell>
          <cell r="J312" t="str">
            <v/>
          </cell>
          <cell r="K312" t="str">
            <v>职工,城乡居民</v>
          </cell>
          <cell r="L312" t="str">
            <v>岚医保文〔2018〕27号</v>
          </cell>
        </row>
        <row r="313">
          <cell r="B313" t="str">
            <v>BZLD00057</v>
          </cell>
          <cell r="C313" t="str">
            <v>BR42x00</v>
          </cell>
          <cell r="D313" t="str">
            <v>头晕和眩晕</v>
          </cell>
          <cell r="E313" t="str">
            <v/>
          </cell>
          <cell r="F313" t="str">
            <v/>
          </cell>
          <cell r="G313" t="str">
            <v>头晕和眩晕</v>
          </cell>
          <cell r="H313" t="str">
            <v/>
          </cell>
          <cell r="I313" t="str">
            <v>对症治疗</v>
          </cell>
          <cell r="J313" t="str">
            <v/>
          </cell>
          <cell r="K313" t="str">
            <v>职工,城乡居民</v>
          </cell>
          <cell r="L313" t="str">
            <v>岚医保文〔2018〕27号</v>
          </cell>
        </row>
        <row r="314">
          <cell r="B314" t="str">
            <v>BZLD00078</v>
          </cell>
          <cell r="C314" t="str">
            <v>BD61900</v>
          </cell>
          <cell r="D314" t="str">
            <v>未特指的再生障碍性贫血</v>
          </cell>
          <cell r="E314" t="str">
            <v/>
          </cell>
          <cell r="F314" t="str">
            <v/>
          </cell>
          <cell r="G314" t="str">
            <v>再生障碍性贫血</v>
          </cell>
          <cell r="H314" t="str">
            <v/>
          </cell>
          <cell r="I314" t="str">
            <v>保守治疗、补血等</v>
          </cell>
          <cell r="J314" t="str">
            <v/>
          </cell>
          <cell r="K314" t="str">
            <v>职工,城乡居民</v>
          </cell>
          <cell r="L314" t="str">
            <v>岚医保文〔2018〕27号</v>
          </cell>
        </row>
        <row r="315">
          <cell r="B315" t="str">
            <v>BZFZ00149</v>
          </cell>
          <cell r="C315" t="str">
            <v>BS92000</v>
          </cell>
          <cell r="D315" t="str">
            <v>跟骨骨折</v>
          </cell>
          <cell r="E315" t="str">
            <v/>
          </cell>
          <cell r="F315" t="str">
            <v/>
          </cell>
          <cell r="G315" t="str">
            <v>跟骨骨折</v>
          </cell>
          <cell r="H315" t="str">
            <v/>
          </cell>
          <cell r="I315" t="str">
            <v/>
          </cell>
          <cell r="J315" t="str">
            <v/>
          </cell>
          <cell r="K315" t="str">
            <v>职工+城乡居民</v>
          </cell>
          <cell r="L315" t="str">
            <v>榕医保文[2018]78号</v>
          </cell>
        </row>
        <row r="316">
          <cell r="B316" t="str">
            <v>BZLD00087</v>
          </cell>
          <cell r="C316" t="str">
            <v>BK29100</v>
          </cell>
          <cell r="D316" t="str">
            <v>其他急性胃炎</v>
          </cell>
          <cell r="E316" t="str">
            <v/>
          </cell>
          <cell r="F316" t="str">
            <v/>
          </cell>
          <cell r="G316" t="str">
            <v>特指急性胃炎</v>
          </cell>
          <cell r="H316" t="str">
            <v/>
          </cell>
          <cell r="I316" t="str">
            <v>抑酸、保护胃粘膜等,必要时胃镜检查</v>
          </cell>
          <cell r="J316" t="str">
            <v/>
          </cell>
          <cell r="K316" t="str">
            <v>职工,城乡居民</v>
          </cell>
          <cell r="L316" t="str">
            <v>岚医保文〔2018〕27号</v>
          </cell>
        </row>
        <row r="317">
          <cell r="B317" t="str">
            <v>BZ0000152</v>
          </cell>
          <cell r="C317" t="str">
            <v>BS82100</v>
          </cell>
          <cell r="D317" t="str">
            <v>胫骨上端骨折</v>
          </cell>
          <cell r="E317" t="str">
            <v/>
          </cell>
          <cell r="F317" t="str">
            <v/>
          </cell>
          <cell r="G317" t="str">
            <v>胫骨平台骨折</v>
          </cell>
          <cell r="H317" t="str">
            <v/>
          </cell>
          <cell r="I317" t="str">
            <v/>
          </cell>
          <cell r="J317" t="str">
            <v/>
          </cell>
          <cell r="K317" t="str">
            <v>职工+城乡居民</v>
          </cell>
          <cell r="L317" t="str">
            <v>闽医保办〔2018〕5号</v>
          </cell>
        </row>
        <row r="318">
          <cell r="B318" t="str">
            <v>BZ0000353</v>
          </cell>
          <cell r="C318" t="str">
            <v>BD12600</v>
          </cell>
          <cell r="D318" t="str">
            <v>未特指的结肠良性肿瘤</v>
          </cell>
          <cell r="E318" t="str">
            <v/>
          </cell>
          <cell r="F318" t="str">
            <v/>
          </cell>
          <cell r="G318" t="str">
            <v>结肠腺瘤样息肉病</v>
          </cell>
          <cell r="H318" t="str">
            <v/>
          </cell>
          <cell r="I318" t="str">
            <v/>
          </cell>
          <cell r="J318" t="str">
            <v/>
          </cell>
          <cell r="K318" t="str">
            <v>职工+城乡居民</v>
          </cell>
          <cell r="L318" t="str">
            <v>闽医保〔2019〕91号</v>
          </cell>
        </row>
        <row r="319">
          <cell r="B319" t="str">
            <v>BZ0000221</v>
          </cell>
          <cell r="C319" t="str">
            <v>BQ53900</v>
          </cell>
          <cell r="D319" t="str">
            <v>未特指的睾丸未降</v>
          </cell>
          <cell r="E319" t="str">
            <v/>
          </cell>
          <cell r="F319" t="str">
            <v/>
          </cell>
          <cell r="G319" t="str">
            <v>隐睾〔睾丸可触及〕</v>
          </cell>
          <cell r="H319" t="str">
            <v/>
          </cell>
          <cell r="I319" t="str">
            <v/>
          </cell>
          <cell r="J319" t="str">
            <v/>
          </cell>
          <cell r="K319" t="str">
            <v>职工+城乡居民</v>
          </cell>
          <cell r="L319" t="str">
            <v>闽医保办〔2018〕58号</v>
          </cell>
        </row>
        <row r="320">
          <cell r="B320" t="str">
            <v>BZFZ00085</v>
          </cell>
          <cell r="C320" t="str">
            <v>BK52900</v>
          </cell>
          <cell r="D320" t="str">
            <v>未特指的非感染性胃肠炎和结肠炎</v>
          </cell>
          <cell r="E320" t="str">
            <v/>
          </cell>
          <cell r="F320" t="str">
            <v/>
          </cell>
          <cell r="G320" t="str">
            <v>急性胃肠炎</v>
          </cell>
          <cell r="H320" t="str">
            <v/>
          </cell>
          <cell r="I320" t="str">
            <v/>
          </cell>
          <cell r="J320" t="str">
            <v/>
          </cell>
          <cell r="K320" t="str">
            <v>职工+城乡居民</v>
          </cell>
          <cell r="L320" t="str">
            <v>榕医保文[2018]78号</v>
          </cell>
        </row>
        <row r="321">
          <cell r="B321" t="str">
            <v>BZ0000395</v>
          </cell>
          <cell r="C321" t="str">
            <v>BM48000</v>
          </cell>
          <cell r="D321" t="str">
            <v>椎管狭窄</v>
          </cell>
          <cell r="E321" t="str">
            <v/>
          </cell>
          <cell r="F321" t="str">
            <v/>
          </cell>
          <cell r="G321" t="str">
            <v>腰椎椎管狭窄</v>
          </cell>
          <cell r="H321" t="str">
            <v/>
          </cell>
          <cell r="I321" t="str">
            <v/>
          </cell>
          <cell r="J321" t="str">
            <v/>
          </cell>
          <cell r="K321" t="str">
            <v>职工＋城乡居民</v>
          </cell>
          <cell r="L321" t="str">
            <v>闽医保〔2019〕91号</v>
          </cell>
        </row>
        <row r="322">
          <cell r="B322" t="str">
            <v>BZ0000276</v>
          </cell>
          <cell r="C322" t="str">
            <v>BH40200</v>
          </cell>
          <cell r="D322" t="str">
            <v>原发性闭角型青光眼</v>
          </cell>
          <cell r="E322" t="str">
            <v/>
          </cell>
          <cell r="F322" t="str">
            <v/>
          </cell>
          <cell r="G322" t="str">
            <v>急性闭角型青光眼</v>
          </cell>
          <cell r="H322" t="str">
            <v/>
          </cell>
          <cell r="I322" t="str">
            <v/>
          </cell>
          <cell r="J322" t="str">
            <v/>
          </cell>
          <cell r="K322" t="str">
            <v>职工+城乡居民</v>
          </cell>
          <cell r="L322" t="str">
            <v>闽医保〔2019〕91号</v>
          </cell>
        </row>
        <row r="323">
          <cell r="B323" t="str">
            <v>BZ0000161</v>
          </cell>
          <cell r="C323" t="str">
            <v>BG40900</v>
          </cell>
          <cell r="D323" t="str">
            <v>未特指的癫癎</v>
          </cell>
          <cell r="E323" t="str">
            <v/>
          </cell>
          <cell r="F323" t="str">
            <v/>
          </cell>
          <cell r="G323" t="str">
            <v>癫痫</v>
          </cell>
          <cell r="H323" t="str">
            <v/>
          </cell>
          <cell r="I323" t="str">
            <v/>
          </cell>
          <cell r="J323" t="str">
            <v/>
          </cell>
          <cell r="K323" t="str">
            <v>职工+城乡居民</v>
          </cell>
          <cell r="L323" t="str">
            <v>闽医保办〔2018〕58号</v>
          </cell>
        </row>
        <row r="324">
          <cell r="B324" t="str">
            <v>BZ0000044</v>
          </cell>
          <cell r="C324" t="str">
            <v>BD25900</v>
          </cell>
          <cell r="D324" t="str">
            <v>未特指的子宫平滑肌瘤</v>
          </cell>
          <cell r="E324" t="str">
            <v/>
          </cell>
          <cell r="F324" t="str">
            <v/>
          </cell>
          <cell r="G324" t="str">
            <v>子宫平滑肌瘤</v>
          </cell>
          <cell r="H324" t="str">
            <v/>
          </cell>
          <cell r="I324" t="str">
            <v/>
          </cell>
          <cell r="J324" t="str">
            <v/>
          </cell>
          <cell r="K324" t="str">
            <v>职工+城乡居民</v>
          </cell>
          <cell r="L324" t="str">
            <v>闽医保办〔2017〕14号</v>
          </cell>
        </row>
        <row r="325">
          <cell r="B325" t="str">
            <v>BZ0000370</v>
          </cell>
          <cell r="C325" t="str">
            <v>BC20x00</v>
          </cell>
          <cell r="D325" t="str">
            <v>直肠恶性肿瘤</v>
          </cell>
          <cell r="E325" t="str">
            <v/>
          </cell>
          <cell r="F325" t="str">
            <v/>
          </cell>
          <cell r="G325" t="str">
            <v>直肠恶性肿瘤</v>
          </cell>
          <cell r="H325" t="str">
            <v/>
          </cell>
          <cell r="I325" t="str">
            <v/>
          </cell>
          <cell r="J325" t="str">
            <v/>
          </cell>
          <cell r="K325" t="str">
            <v>职工＋城乡居民</v>
          </cell>
          <cell r="L325" t="str">
            <v>闽医保〔2019〕91号</v>
          </cell>
        </row>
        <row r="326">
          <cell r="B326" t="str">
            <v>BZ0000269</v>
          </cell>
          <cell r="C326" t="str">
            <v>BR06500</v>
          </cell>
          <cell r="D326" t="str">
            <v>口呼吸</v>
          </cell>
          <cell r="E326" t="str">
            <v/>
          </cell>
          <cell r="F326" t="str">
            <v/>
          </cell>
          <cell r="G326" t="str">
            <v>鼾症</v>
          </cell>
          <cell r="H326" t="str">
            <v/>
          </cell>
          <cell r="I326" t="str">
            <v/>
          </cell>
          <cell r="J326" t="str">
            <v/>
          </cell>
          <cell r="K326" t="str">
            <v>职工+城乡居民</v>
          </cell>
          <cell r="L326" t="str">
            <v>闽医保〔2019〕91号</v>
          </cell>
        </row>
        <row r="327">
          <cell r="B327" t="str">
            <v>BZ0000240</v>
          </cell>
          <cell r="C327" t="str">
            <v>BL50800</v>
          </cell>
          <cell r="D327" t="str">
            <v>其他的荨麻疹</v>
          </cell>
          <cell r="E327" t="str">
            <v/>
          </cell>
          <cell r="F327" t="str">
            <v/>
          </cell>
          <cell r="G327" t="str">
            <v>急性荨麻疹</v>
          </cell>
          <cell r="H327" t="str">
            <v/>
          </cell>
          <cell r="I327" t="str">
            <v/>
          </cell>
          <cell r="J327" t="str">
            <v/>
          </cell>
          <cell r="K327" t="str">
            <v>职工+城乡居民</v>
          </cell>
          <cell r="L327" t="str">
            <v>闽医保〔2019〕91号</v>
          </cell>
        </row>
        <row r="328">
          <cell r="B328" t="str">
            <v>BZFZ00075</v>
          </cell>
          <cell r="C328" t="str">
            <v>BE05800</v>
          </cell>
          <cell r="D328" t="str">
            <v>其他甲状腺毒症</v>
          </cell>
          <cell r="E328" t="str">
            <v/>
          </cell>
          <cell r="F328" t="str">
            <v/>
          </cell>
          <cell r="G328" t="str">
            <v>原发甲状腺机能亢进症</v>
          </cell>
          <cell r="H328" t="str">
            <v/>
          </cell>
          <cell r="I328" t="str">
            <v/>
          </cell>
          <cell r="J328" t="str">
            <v/>
          </cell>
          <cell r="K328" t="str">
            <v>职工+城乡居民</v>
          </cell>
          <cell r="L328" t="str">
            <v>榕医保文[2018]78号</v>
          </cell>
        </row>
        <row r="329">
          <cell r="B329" t="str">
            <v>BZ0000222</v>
          </cell>
          <cell r="C329" t="str">
            <v>BO80901</v>
          </cell>
          <cell r="D329" t="str">
            <v>未特指的单胎顺产行头位阴道助产</v>
          </cell>
          <cell r="E329" t="str">
            <v>73.5900x002</v>
          </cell>
          <cell r="F329" t="str">
            <v>头位阴道助产</v>
          </cell>
          <cell r="G329" t="str">
            <v>自然临产阴道分娩</v>
          </cell>
          <cell r="H329" t="str">
            <v/>
          </cell>
          <cell r="I329" t="str">
            <v>单胎顺产接生</v>
          </cell>
          <cell r="J329" t="str">
            <v/>
          </cell>
          <cell r="K329" t="str">
            <v>职工,城乡居民</v>
          </cell>
          <cell r="L329" t="str">
            <v>岚医保文〔2018〕27号</v>
          </cell>
        </row>
        <row r="330">
          <cell r="B330" t="str">
            <v>BZLD00044</v>
          </cell>
          <cell r="C330" t="str">
            <v>BK27500</v>
          </cell>
          <cell r="D330" t="str">
            <v>部位未特指的消化性溃疡:慢性或未特指的，伴有穿孔</v>
          </cell>
          <cell r="E330" t="str">
            <v/>
          </cell>
          <cell r="F330" t="str">
            <v/>
          </cell>
          <cell r="G330" t="str">
            <v>消化道穿孔</v>
          </cell>
          <cell r="H330" t="str">
            <v/>
          </cell>
          <cell r="I330" t="str">
            <v>对症治疗</v>
          </cell>
          <cell r="J330" t="str">
            <v/>
          </cell>
          <cell r="K330" t="str">
            <v>职工,城乡居民</v>
          </cell>
          <cell r="L330" t="str">
            <v>岚医保文〔2018〕27号</v>
          </cell>
        </row>
        <row r="331">
          <cell r="B331" t="str">
            <v>BZ0000024</v>
          </cell>
          <cell r="C331" t="str">
            <v>BC18900</v>
          </cell>
          <cell r="D331" t="str">
            <v>未特指的结肠恶性肿瘤</v>
          </cell>
          <cell r="E331" t="str">
            <v/>
          </cell>
          <cell r="F331" t="str">
            <v/>
          </cell>
          <cell r="G331" t="str">
            <v>结肠癌</v>
          </cell>
          <cell r="H331" t="str">
            <v/>
          </cell>
          <cell r="I331" t="str">
            <v/>
          </cell>
          <cell r="J331" t="str">
            <v/>
          </cell>
          <cell r="K331" t="str">
            <v>职工+城乡居民</v>
          </cell>
          <cell r="L331" t="str">
            <v>闽医保办〔2017〕14号</v>
          </cell>
        </row>
        <row r="332">
          <cell r="B332" t="str">
            <v>BZ0000111</v>
          </cell>
          <cell r="C332" t="str">
            <v>BQ25000</v>
          </cell>
          <cell r="D332" t="str">
            <v>动脉导管未闭</v>
          </cell>
          <cell r="E332" t="str">
            <v/>
          </cell>
          <cell r="F332" t="str">
            <v/>
          </cell>
          <cell r="G332" t="str">
            <v>动脉导管未闭</v>
          </cell>
          <cell r="H332" t="str">
            <v/>
          </cell>
          <cell r="I332" t="str">
            <v/>
          </cell>
          <cell r="J332" t="str">
            <v/>
          </cell>
          <cell r="K332" t="str">
            <v>职工+城乡居民</v>
          </cell>
          <cell r="L332" t="str">
            <v>闽医保办〔2018〕5号</v>
          </cell>
        </row>
        <row r="333">
          <cell r="B333" t="str">
            <v>BZ0000253</v>
          </cell>
          <cell r="C333" t="str">
            <v>BN93800</v>
          </cell>
          <cell r="D333" t="str">
            <v>其他特指的异常的子宫和阴道出血</v>
          </cell>
          <cell r="E333" t="str">
            <v/>
          </cell>
          <cell r="F333" t="str">
            <v/>
          </cell>
          <cell r="G333" t="str">
            <v>功能障碍性子宫出血</v>
          </cell>
          <cell r="H333" t="str">
            <v/>
          </cell>
          <cell r="I333" t="str">
            <v/>
          </cell>
          <cell r="J333" t="str">
            <v/>
          </cell>
          <cell r="K333" t="str">
            <v>职工+城乡居民</v>
          </cell>
          <cell r="L333" t="str">
            <v>闽医保〔2019〕91号</v>
          </cell>
        </row>
        <row r="334">
          <cell r="B334" t="str">
            <v>BZ0000376</v>
          </cell>
          <cell r="C334" t="str">
            <v>BK62400</v>
          </cell>
          <cell r="D334" t="str">
            <v>肛门和直肠狭窄</v>
          </cell>
          <cell r="E334" t="str">
            <v/>
          </cell>
          <cell r="F334" t="str">
            <v/>
          </cell>
          <cell r="G334" t="str">
            <v>肛门狭窄</v>
          </cell>
          <cell r="H334" t="str">
            <v/>
          </cell>
          <cell r="I334" t="str">
            <v/>
          </cell>
          <cell r="J334" t="str">
            <v/>
          </cell>
          <cell r="K334" t="str">
            <v>职工＋城乡居民</v>
          </cell>
          <cell r="L334" t="str">
            <v>闽医保〔2019〕91号</v>
          </cell>
        </row>
        <row r="335">
          <cell r="B335" t="str">
            <v>BZ0000336</v>
          </cell>
          <cell r="C335" t="str">
            <v>BN80000</v>
          </cell>
          <cell r="D335" t="str">
            <v>子宫的子宫内膜异位症</v>
          </cell>
          <cell r="E335" t="str">
            <v/>
          </cell>
          <cell r="F335" t="str">
            <v/>
          </cell>
          <cell r="G335" t="str">
            <v>子宫肌腺症</v>
          </cell>
          <cell r="H335" t="str">
            <v/>
          </cell>
          <cell r="I335" t="str">
            <v/>
          </cell>
          <cell r="J335" t="str">
            <v/>
          </cell>
          <cell r="K335" t="str">
            <v>职工+城乡居民</v>
          </cell>
          <cell r="L335" t="str">
            <v>闽医保〔2019〕91号</v>
          </cell>
        </row>
        <row r="336">
          <cell r="B336" t="str">
            <v>BZ0000347</v>
          </cell>
          <cell r="C336" t="str">
            <v>BE04900</v>
          </cell>
          <cell r="D336" t="str">
            <v>未特指的非毒性甲状腺肿</v>
          </cell>
          <cell r="E336" t="str">
            <v/>
          </cell>
          <cell r="F336" t="str">
            <v/>
          </cell>
          <cell r="G336" t="str">
            <v>结节性甲状腺肿</v>
          </cell>
          <cell r="H336" t="str">
            <v/>
          </cell>
          <cell r="I336" t="str">
            <v/>
          </cell>
          <cell r="J336" t="str">
            <v/>
          </cell>
          <cell r="K336" t="str">
            <v>职工+城乡居民</v>
          </cell>
          <cell r="L336" t="str">
            <v>闽医保〔2019〕91号</v>
          </cell>
        </row>
        <row r="337">
          <cell r="B337" t="str">
            <v>BZ0000188</v>
          </cell>
          <cell r="C337" t="str">
            <v>BQ18003</v>
          </cell>
          <cell r="D337" t="str">
            <v>鳃裂窦、瘘和囊肿行鳃裂囊肿或遗迹切除术</v>
          </cell>
          <cell r="E337" t="str">
            <v>29.2x00</v>
          </cell>
          <cell r="F337" t="str">
            <v>鳃裂囊肿或遗迹切除术</v>
          </cell>
          <cell r="G337" t="str">
            <v>鳃源性囊肿</v>
          </cell>
          <cell r="H337" t="str">
            <v/>
          </cell>
          <cell r="I337" t="str">
            <v/>
          </cell>
          <cell r="J337" t="str">
            <v/>
          </cell>
          <cell r="K337" t="str">
            <v>职工+城乡居民</v>
          </cell>
          <cell r="L337" t="str">
            <v>闽医保办〔2018〕58号</v>
          </cell>
        </row>
        <row r="338">
          <cell r="B338" t="str">
            <v>BZ0000045</v>
          </cell>
          <cell r="C338" t="str">
            <v>BD25900</v>
          </cell>
          <cell r="D338" t="str">
            <v>未特指的子宫平滑肌瘤</v>
          </cell>
          <cell r="E338" t="str">
            <v/>
          </cell>
          <cell r="F338" t="str">
            <v/>
          </cell>
          <cell r="G338" t="str">
            <v>子宫平滑肌瘤</v>
          </cell>
          <cell r="H338" t="str">
            <v/>
          </cell>
          <cell r="I338" t="str">
            <v/>
          </cell>
          <cell r="J338" t="str">
            <v/>
          </cell>
          <cell r="K338" t="str">
            <v>职工+城乡居民</v>
          </cell>
          <cell r="L338" t="str">
            <v>闽医保办〔2017〕14号</v>
          </cell>
        </row>
        <row r="339">
          <cell r="B339" t="str">
            <v>BZ0000029</v>
          </cell>
          <cell r="C339" t="str">
            <v>BC34913</v>
          </cell>
          <cell r="D339" t="str">
            <v>未特指的支气管或肺恶性肿瘤行全肺切除术</v>
          </cell>
          <cell r="E339" t="str">
            <v>32.5900x001</v>
          </cell>
          <cell r="F339" t="str">
            <v>全肺切除术</v>
          </cell>
          <cell r="G339" t="str">
            <v>支气管肺癌</v>
          </cell>
          <cell r="H339" t="str">
            <v/>
          </cell>
          <cell r="I339" t="str">
            <v>全肺切除术</v>
          </cell>
          <cell r="J339" t="str">
            <v/>
          </cell>
          <cell r="K339" t="str">
            <v>职工,城乡居民</v>
          </cell>
          <cell r="L339" t="str">
            <v>岚综管综〔2017〕249号</v>
          </cell>
        </row>
        <row r="340">
          <cell r="B340" t="str">
            <v>BZ0000170</v>
          </cell>
          <cell r="C340" t="str">
            <v>BA08000</v>
          </cell>
          <cell r="D340" t="str">
            <v>轮状病毒性肠炎</v>
          </cell>
          <cell r="E340" t="str">
            <v/>
          </cell>
          <cell r="F340" t="str">
            <v/>
          </cell>
          <cell r="G340" t="str">
            <v>轮状病毒肠炎</v>
          </cell>
          <cell r="H340" t="str">
            <v/>
          </cell>
          <cell r="I340" t="str">
            <v/>
          </cell>
          <cell r="J340" t="str">
            <v/>
          </cell>
          <cell r="K340" t="str">
            <v>职工+城乡居民</v>
          </cell>
          <cell r="L340" t="str">
            <v>闽医保办〔2018〕58号</v>
          </cell>
        </row>
        <row r="341">
          <cell r="B341" t="str">
            <v>BZ0000017</v>
          </cell>
          <cell r="C341" t="str">
            <v>BC16900</v>
          </cell>
          <cell r="D341" t="str">
            <v>未特指的胃恶性肿瘤</v>
          </cell>
          <cell r="E341" t="str">
            <v/>
          </cell>
          <cell r="F341" t="str">
            <v/>
          </cell>
          <cell r="G341" t="str">
            <v>胃癌</v>
          </cell>
          <cell r="H341" t="str">
            <v/>
          </cell>
          <cell r="I341" t="str">
            <v/>
          </cell>
          <cell r="J341" t="str">
            <v/>
          </cell>
          <cell r="K341" t="str">
            <v>职工+城乡居民</v>
          </cell>
          <cell r="L341" t="str">
            <v>闽医保办〔2017〕14号</v>
          </cell>
        </row>
        <row r="342">
          <cell r="B342" t="str">
            <v>BZFZ00150</v>
          </cell>
          <cell r="C342" t="str">
            <v>BS92000</v>
          </cell>
          <cell r="D342" t="str">
            <v>跟骨骨折</v>
          </cell>
          <cell r="E342" t="str">
            <v/>
          </cell>
          <cell r="F342" t="str">
            <v/>
          </cell>
          <cell r="G342" t="str">
            <v>跟骨骨折</v>
          </cell>
          <cell r="H342" t="str">
            <v/>
          </cell>
          <cell r="I342" t="str">
            <v/>
          </cell>
          <cell r="J342" t="str">
            <v/>
          </cell>
          <cell r="K342" t="str">
            <v>职工+城乡居民</v>
          </cell>
          <cell r="L342" t="str">
            <v>榕医保文[2018]78号</v>
          </cell>
        </row>
        <row r="343">
          <cell r="B343" t="str">
            <v>BZLD00076</v>
          </cell>
          <cell r="C343" t="str">
            <v>BK75000</v>
          </cell>
          <cell r="D343" t="str">
            <v>肝脓肿</v>
          </cell>
          <cell r="E343" t="str">
            <v/>
          </cell>
          <cell r="F343" t="str">
            <v/>
          </cell>
          <cell r="G343" t="str">
            <v>肝脓肿</v>
          </cell>
          <cell r="H343" t="str">
            <v/>
          </cell>
          <cell r="I343" t="str">
            <v>保守(抗感染、补液、保肝等)</v>
          </cell>
          <cell r="J343" t="str">
            <v/>
          </cell>
          <cell r="K343" t="str">
            <v>职工,城乡居民</v>
          </cell>
          <cell r="L343" t="str">
            <v>岚医保文〔2018〕27号</v>
          </cell>
        </row>
        <row r="344">
          <cell r="B344" t="str">
            <v>BZ0000112</v>
          </cell>
          <cell r="C344" t="str">
            <v>BQ21300</v>
          </cell>
          <cell r="D344" t="str">
            <v>法洛[法乐]四联症</v>
          </cell>
          <cell r="E344" t="str">
            <v/>
          </cell>
          <cell r="F344" t="str">
            <v/>
          </cell>
          <cell r="G344" t="str">
            <v>法洛四联症</v>
          </cell>
          <cell r="H344" t="str">
            <v/>
          </cell>
          <cell r="I344" t="str">
            <v/>
          </cell>
          <cell r="J344" t="str">
            <v/>
          </cell>
          <cell r="K344" t="str">
            <v>职工+城乡居民</v>
          </cell>
          <cell r="L344" t="str">
            <v>闽医保办〔2018〕5号</v>
          </cell>
        </row>
        <row r="345">
          <cell r="B345" t="str">
            <v>BZ0000300</v>
          </cell>
          <cell r="C345" t="str">
            <v>BN13200</v>
          </cell>
          <cell r="D345" t="str">
            <v>肾盂积水伴有肾和输尿管结石梗阻</v>
          </cell>
          <cell r="E345" t="str">
            <v/>
          </cell>
          <cell r="F345" t="str">
            <v/>
          </cell>
          <cell r="G345" t="str">
            <v>肾积水伴肾结石</v>
          </cell>
          <cell r="H345" t="str">
            <v/>
          </cell>
          <cell r="I345" t="str">
            <v/>
          </cell>
          <cell r="J345" t="str">
            <v/>
          </cell>
          <cell r="K345" t="str">
            <v>职工+城乡居民</v>
          </cell>
          <cell r="L345" t="str">
            <v>闽医保〔2019〕91号</v>
          </cell>
        </row>
        <row r="346">
          <cell r="B346" t="str">
            <v>BZFZ00112</v>
          </cell>
          <cell r="C346" t="str">
            <v>BK85900</v>
          </cell>
          <cell r="D346" t="str">
            <v>未特指的急性胰腺炎</v>
          </cell>
          <cell r="E346" t="str">
            <v/>
          </cell>
          <cell r="F346" t="str">
            <v/>
          </cell>
          <cell r="G346" t="str">
            <v>急性胰腺炎</v>
          </cell>
          <cell r="H346" t="str">
            <v/>
          </cell>
          <cell r="I346" t="str">
            <v/>
          </cell>
          <cell r="J346" t="str">
            <v/>
          </cell>
          <cell r="K346" t="str">
            <v>职工+城乡居民</v>
          </cell>
          <cell r="L346" t="str">
            <v>榕医保文[2018]78号</v>
          </cell>
        </row>
        <row r="347">
          <cell r="B347" t="str">
            <v>BZFP00011</v>
          </cell>
          <cell r="C347" t="str">
            <v>BC53900</v>
          </cell>
          <cell r="D347" t="str">
            <v>未特指的宫颈恶性肿瘤</v>
          </cell>
          <cell r="E347" t="str">
            <v/>
          </cell>
          <cell r="F347" t="str">
            <v/>
          </cell>
          <cell r="G347" t="str">
            <v>宫颈癌</v>
          </cell>
          <cell r="H347" t="str">
            <v/>
          </cell>
          <cell r="I347" t="str">
            <v/>
          </cell>
          <cell r="J347" t="str">
            <v/>
          </cell>
          <cell r="K347" t="str">
            <v>职工+城乡居民</v>
          </cell>
          <cell r="L347" t="str">
            <v>榕医保文[2018]20号</v>
          </cell>
        </row>
        <row r="348">
          <cell r="B348" t="str">
            <v>BZ0000307</v>
          </cell>
          <cell r="C348" t="str">
            <v>BK80000</v>
          </cell>
          <cell r="D348" t="str">
            <v>胆囊结石伴有急性胆囊炎</v>
          </cell>
          <cell r="E348" t="str">
            <v/>
          </cell>
          <cell r="F348" t="str">
            <v/>
          </cell>
          <cell r="G348" t="str">
            <v>胆囊结石伴有急性胆囊</v>
          </cell>
          <cell r="H348" t="str">
            <v/>
          </cell>
          <cell r="I348" t="str">
            <v/>
          </cell>
          <cell r="J348" t="str">
            <v/>
          </cell>
          <cell r="K348" t="str">
            <v>职工+城乡居民</v>
          </cell>
          <cell r="L348" t="str">
            <v>闽医保〔2019〕91号</v>
          </cell>
        </row>
        <row r="349">
          <cell r="B349" t="str">
            <v>BZ0000072</v>
          </cell>
          <cell r="C349" t="str">
            <v>BK80202</v>
          </cell>
          <cell r="D349" t="str">
            <v>胆囊结石不伴有胆囊炎行胆囊切除术</v>
          </cell>
          <cell r="E349" t="str">
            <v>51.2200</v>
          </cell>
          <cell r="F349" t="str">
            <v>胆囊切除术</v>
          </cell>
          <cell r="G349" t="str">
            <v>胆囊结石</v>
          </cell>
          <cell r="H349" t="str">
            <v/>
          </cell>
          <cell r="I349" t="str">
            <v>胆囊切除术</v>
          </cell>
          <cell r="J349" t="str">
            <v/>
          </cell>
          <cell r="K349" t="str">
            <v>职工,城乡居民</v>
          </cell>
          <cell r="L349" t="str">
            <v>岚综管综〔2017〕249号</v>
          </cell>
        </row>
        <row r="350">
          <cell r="B350" t="str">
            <v>BZ0000328</v>
          </cell>
          <cell r="C350" t="str">
            <v>BN85000</v>
          </cell>
          <cell r="D350" t="str">
            <v>子宫内膜腺性增生</v>
          </cell>
          <cell r="E350" t="str">
            <v/>
          </cell>
          <cell r="F350" t="str">
            <v/>
          </cell>
          <cell r="G350" t="str">
            <v>子宫内膜息肉样增生</v>
          </cell>
          <cell r="H350" t="str">
            <v/>
          </cell>
          <cell r="I350" t="str">
            <v/>
          </cell>
          <cell r="J350" t="str">
            <v/>
          </cell>
          <cell r="K350" t="str">
            <v>职工+城乡居民</v>
          </cell>
          <cell r="L350" t="str">
            <v>闽医保〔2019〕91号</v>
          </cell>
        </row>
        <row r="351">
          <cell r="B351" t="str">
            <v>BZ0000039</v>
          </cell>
          <cell r="C351" t="str">
            <v>BC73x08</v>
          </cell>
          <cell r="D351" t="str">
            <v>甲状腺恶性肿瘤行腔镜下甲状腺全部切除术</v>
          </cell>
          <cell r="E351" t="str">
            <v>06.4x02</v>
          </cell>
          <cell r="F351" t="str">
            <v>腔镜下甲状腺全部切除术</v>
          </cell>
          <cell r="G351" t="str">
            <v>甲状腺癌</v>
          </cell>
          <cell r="H351" t="str">
            <v/>
          </cell>
          <cell r="I351" t="str">
            <v>腔镜下单侧甲状腺癌根治术</v>
          </cell>
          <cell r="J351" t="str">
            <v/>
          </cell>
          <cell r="K351" t="str">
            <v>职工,城乡居民</v>
          </cell>
          <cell r="L351" t="str">
            <v>岚综管综〔2017〕249号</v>
          </cell>
        </row>
        <row r="352">
          <cell r="B352" t="str">
            <v>BZ0000092</v>
          </cell>
          <cell r="C352" t="str">
            <v>BS42300</v>
          </cell>
          <cell r="D352" t="str">
            <v>肱骨干骨折</v>
          </cell>
          <cell r="E352" t="str">
            <v/>
          </cell>
          <cell r="F352" t="str">
            <v/>
          </cell>
          <cell r="G352" t="str">
            <v>肱骨干骨折</v>
          </cell>
          <cell r="H352" t="str">
            <v/>
          </cell>
          <cell r="I352" t="str">
            <v/>
          </cell>
          <cell r="J352" t="str">
            <v/>
          </cell>
          <cell r="K352" t="str">
            <v>职工+城乡居民</v>
          </cell>
          <cell r="L352" t="str">
            <v>闽医保办〔2017〕14号</v>
          </cell>
        </row>
        <row r="353">
          <cell r="B353" t="str">
            <v>BZ0000126</v>
          </cell>
          <cell r="C353" t="str">
            <v>BC20x00</v>
          </cell>
          <cell r="D353" t="str">
            <v>直肠恶性肿瘤</v>
          </cell>
          <cell r="E353" t="str">
            <v/>
          </cell>
          <cell r="F353" t="str">
            <v/>
          </cell>
          <cell r="G353" t="str">
            <v>直肠癌</v>
          </cell>
          <cell r="H353" t="str">
            <v/>
          </cell>
          <cell r="I353" t="str">
            <v/>
          </cell>
          <cell r="J353" t="str">
            <v/>
          </cell>
          <cell r="K353" t="str">
            <v>职工+城乡居民</v>
          </cell>
          <cell r="L353" t="str">
            <v>闽医保办〔2018〕5号</v>
          </cell>
        </row>
        <row r="354">
          <cell r="B354" t="str">
            <v>BZ0000330</v>
          </cell>
          <cell r="C354" t="str">
            <v>BD25000</v>
          </cell>
          <cell r="D354" t="str">
            <v>子宫粘膜下平滑肌瘤</v>
          </cell>
          <cell r="E354" t="str">
            <v/>
          </cell>
          <cell r="F354" t="str">
            <v/>
          </cell>
          <cell r="G354" t="str">
            <v>子宫黏膜下平滑肌瘤</v>
          </cell>
          <cell r="H354" t="str">
            <v/>
          </cell>
          <cell r="I354" t="str">
            <v/>
          </cell>
          <cell r="J354" t="str">
            <v/>
          </cell>
          <cell r="K354" t="str">
            <v>职工+城乡居民</v>
          </cell>
          <cell r="L354" t="str">
            <v>闽医保〔2019〕91号</v>
          </cell>
        </row>
        <row r="355">
          <cell r="B355" t="str">
            <v>BZ0000192</v>
          </cell>
          <cell r="C355" t="str">
            <v>BJ47x00</v>
          </cell>
          <cell r="D355" t="str">
            <v>支气管扩张（症)</v>
          </cell>
          <cell r="E355" t="str">
            <v/>
          </cell>
          <cell r="F355" t="str">
            <v/>
          </cell>
          <cell r="G355" t="str">
            <v>支气管扩张</v>
          </cell>
          <cell r="H355" t="str">
            <v/>
          </cell>
          <cell r="I355" t="str">
            <v/>
          </cell>
          <cell r="J355" t="str">
            <v/>
          </cell>
          <cell r="K355" t="str">
            <v>职工+城乡居民</v>
          </cell>
          <cell r="L355" t="str">
            <v>闽医保办〔2018〕58号</v>
          </cell>
        </row>
        <row r="356">
          <cell r="B356" t="str">
            <v>BZ0000174</v>
          </cell>
          <cell r="C356" t="str">
            <v>BD44000</v>
          </cell>
          <cell r="D356" t="str">
            <v>甲状腺动态未定或动态未知的肿瘤</v>
          </cell>
          <cell r="E356" t="str">
            <v/>
          </cell>
          <cell r="F356" t="str">
            <v/>
          </cell>
          <cell r="G356" t="str">
            <v>甲状腺肿瘤</v>
          </cell>
          <cell r="H356" t="str">
            <v/>
          </cell>
          <cell r="I356" t="str">
            <v/>
          </cell>
          <cell r="J356" t="str">
            <v/>
          </cell>
          <cell r="K356" t="str">
            <v>职工+城乡居民</v>
          </cell>
          <cell r="L356" t="str">
            <v>闽医保办〔2018〕58号</v>
          </cell>
        </row>
        <row r="357">
          <cell r="B357" t="str">
            <v>BZLD00103</v>
          </cell>
          <cell r="C357" t="str">
            <v>BS82212</v>
          </cell>
          <cell r="D357" t="str">
            <v>胫骨骨干骨折行胫骨和腓骨骨折闭合性复位术伴内固定</v>
          </cell>
          <cell r="E357" t="str">
            <v>79.16</v>
          </cell>
          <cell r="F357" t="str">
            <v>胫骨和腓骨骨折闭合性复位术伴内固定</v>
          </cell>
          <cell r="G357" t="str">
            <v>胫腓骨骨折</v>
          </cell>
          <cell r="H357" t="str">
            <v/>
          </cell>
          <cell r="I357" t="str">
            <v>胫腓骨骨折闭合复位髓内针内固定术</v>
          </cell>
          <cell r="J357" t="str">
            <v/>
          </cell>
          <cell r="K357" t="str">
            <v>职工,城乡居民</v>
          </cell>
          <cell r="L357" t="str">
            <v>岚医保文〔2018〕27号</v>
          </cell>
        </row>
        <row r="358">
          <cell r="B358" t="str">
            <v>BZ0000107</v>
          </cell>
          <cell r="C358" t="str">
            <v>BJ38100</v>
          </cell>
          <cell r="D358" t="str">
            <v>声带和喉的息肉</v>
          </cell>
          <cell r="E358" t="str">
            <v/>
          </cell>
          <cell r="F358" t="str">
            <v/>
          </cell>
          <cell r="G358" t="str">
            <v>声带息肉</v>
          </cell>
          <cell r="H358" t="str">
            <v/>
          </cell>
          <cell r="I358" t="str">
            <v/>
          </cell>
          <cell r="J358" t="str">
            <v/>
          </cell>
          <cell r="K358" t="str">
            <v>职工+城乡居民</v>
          </cell>
          <cell r="L358" t="str">
            <v>闽医保办〔2018〕5号</v>
          </cell>
        </row>
        <row r="359">
          <cell r="B359" t="str">
            <v>BZ0000046</v>
          </cell>
          <cell r="C359" t="str">
            <v>BD25900</v>
          </cell>
          <cell r="D359" t="str">
            <v>未特指的子宫平滑肌瘤</v>
          </cell>
          <cell r="E359" t="str">
            <v/>
          </cell>
          <cell r="F359" t="str">
            <v/>
          </cell>
          <cell r="G359" t="str">
            <v>子宫平滑肌瘤</v>
          </cell>
          <cell r="H359" t="str">
            <v/>
          </cell>
          <cell r="I359" t="str">
            <v/>
          </cell>
          <cell r="J359" t="str">
            <v/>
          </cell>
          <cell r="K359" t="str">
            <v>职工+城乡居民</v>
          </cell>
          <cell r="L359" t="str">
            <v>闽医保办〔2017〕14号</v>
          </cell>
        </row>
        <row r="360">
          <cell r="B360" t="str">
            <v>BZ0000184</v>
          </cell>
          <cell r="C360" t="str">
            <v>BD11000</v>
          </cell>
          <cell r="D360" t="str">
            <v>腮腺良性肿瘤</v>
          </cell>
          <cell r="E360" t="str">
            <v/>
          </cell>
          <cell r="F360" t="str">
            <v/>
          </cell>
          <cell r="G360" t="str">
            <v>腮腺多形性腺瘤</v>
          </cell>
          <cell r="H360" t="str">
            <v/>
          </cell>
          <cell r="I360" t="str">
            <v/>
          </cell>
          <cell r="J360" t="str">
            <v/>
          </cell>
          <cell r="K360" t="str">
            <v>职工+城乡居民</v>
          </cell>
          <cell r="L360" t="str">
            <v>闽医保办〔2018〕58号</v>
          </cell>
        </row>
        <row r="361">
          <cell r="B361" t="str">
            <v>BZ0000257</v>
          </cell>
          <cell r="C361" t="str">
            <v>BH26200</v>
          </cell>
          <cell r="D361" t="str">
            <v>并发性白内障</v>
          </cell>
          <cell r="E361" t="str">
            <v/>
          </cell>
          <cell r="F361" t="str">
            <v/>
          </cell>
          <cell r="G361" t="str">
            <v>并发性白内障</v>
          </cell>
          <cell r="H361" t="str">
            <v/>
          </cell>
          <cell r="I361" t="str">
            <v/>
          </cell>
          <cell r="J361" t="str">
            <v/>
          </cell>
          <cell r="K361" t="str">
            <v>职工+城乡居民</v>
          </cell>
          <cell r="L361" t="str">
            <v>闽医保〔2019〕91号</v>
          </cell>
        </row>
        <row r="362">
          <cell r="B362" t="str">
            <v>BZ0000043</v>
          </cell>
          <cell r="C362" t="str">
            <v>BD25900</v>
          </cell>
          <cell r="D362" t="str">
            <v>未特指的子宫平滑肌瘤</v>
          </cell>
          <cell r="E362" t="str">
            <v/>
          </cell>
          <cell r="F362" t="str">
            <v/>
          </cell>
          <cell r="G362" t="str">
            <v>子宫平滑肌瘤</v>
          </cell>
          <cell r="H362" t="str">
            <v/>
          </cell>
          <cell r="I362" t="str">
            <v/>
          </cell>
          <cell r="J362" t="str">
            <v/>
          </cell>
          <cell r="K362" t="str">
            <v>职工+城乡居民</v>
          </cell>
          <cell r="L362" t="str">
            <v>闽医保办〔2017〕14号</v>
          </cell>
        </row>
        <row r="363">
          <cell r="B363" t="str">
            <v>BZFZ00110</v>
          </cell>
          <cell r="C363" t="str">
            <v>BK81000</v>
          </cell>
          <cell r="D363" t="str">
            <v>急性胆囊炎</v>
          </cell>
          <cell r="E363" t="str">
            <v/>
          </cell>
          <cell r="F363" t="str">
            <v/>
          </cell>
          <cell r="G363" t="str">
            <v>慢性胆囊炎急性发作</v>
          </cell>
          <cell r="H363" t="str">
            <v/>
          </cell>
          <cell r="I363" t="str">
            <v/>
          </cell>
          <cell r="J363" t="str">
            <v/>
          </cell>
          <cell r="K363" t="str">
            <v>职工+城乡居民</v>
          </cell>
          <cell r="L363" t="str">
            <v>榕医保文[2018]78号</v>
          </cell>
        </row>
        <row r="364">
          <cell r="B364" t="str">
            <v>BZ0000143</v>
          </cell>
          <cell r="C364" t="str">
            <v>BN80005</v>
          </cell>
          <cell r="D364" t="str">
            <v>子宫的子宫内膜异位症行腹腔镜子宫病损切除术</v>
          </cell>
          <cell r="E364" t="str">
            <v>68.2912</v>
          </cell>
          <cell r="F364" t="str">
            <v>腹腔镜子宫病损切除术</v>
          </cell>
          <cell r="G364" t="str">
            <v>子宫腺肌病</v>
          </cell>
          <cell r="H364" t="str">
            <v/>
          </cell>
          <cell r="I364" t="str">
            <v>经腹腔镜子宫腺肌病灶切除术</v>
          </cell>
          <cell r="J364" t="str">
            <v/>
          </cell>
          <cell r="K364" t="str">
            <v>职工,城乡居民</v>
          </cell>
          <cell r="L364" t="str">
            <v>岚医保文〔2018〕27号</v>
          </cell>
        </row>
        <row r="365">
          <cell r="B365" t="str">
            <v>BZFZ00074</v>
          </cell>
          <cell r="C365" t="str">
            <v>BE05800</v>
          </cell>
          <cell r="D365" t="str">
            <v>其他甲状腺毒症</v>
          </cell>
          <cell r="E365" t="str">
            <v/>
          </cell>
          <cell r="F365" t="str">
            <v/>
          </cell>
          <cell r="G365" t="str">
            <v>原发甲状腺机能亢进症</v>
          </cell>
          <cell r="H365" t="str">
            <v/>
          </cell>
          <cell r="I365" t="str">
            <v/>
          </cell>
          <cell r="J365" t="str">
            <v/>
          </cell>
          <cell r="K365" t="str">
            <v>职工+城乡居民</v>
          </cell>
          <cell r="L365" t="str">
            <v>榕医保文[2018]78号</v>
          </cell>
        </row>
        <row r="366">
          <cell r="B366" t="str">
            <v>BZ0000142</v>
          </cell>
          <cell r="C366" t="str">
            <v>BN80008</v>
          </cell>
          <cell r="D366" t="str">
            <v>子宫的子宫内膜异位症行子宫部分切除术</v>
          </cell>
          <cell r="E366" t="str">
            <v>68.3902</v>
          </cell>
          <cell r="F366" t="str">
            <v>子宫部分切除术</v>
          </cell>
          <cell r="G366" t="str">
            <v>子宫腺肌病</v>
          </cell>
          <cell r="H366" t="str">
            <v/>
          </cell>
          <cell r="I366" t="str">
            <v>经腹子宫腺肌病灶切除术</v>
          </cell>
          <cell r="J366" t="str">
            <v/>
          </cell>
          <cell r="K366" t="str">
            <v>职工,城乡居民</v>
          </cell>
          <cell r="L366" t="str">
            <v>岚医保文〔2018〕27号</v>
          </cell>
        </row>
        <row r="367">
          <cell r="B367" t="str">
            <v>BZ0000117</v>
          </cell>
          <cell r="C367" t="str">
            <v>BI21301</v>
          </cell>
          <cell r="D367" t="str">
            <v>未特指部位的急性透壁性心肌梗死行非-药物洗脱冠状动脉支架置入</v>
          </cell>
          <cell r="E367" t="str">
            <v>36.06</v>
          </cell>
          <cell r="F367" t="str">
            <v>非-药物洗脱冠状动脉支架置入</v>
          </cell>
          <cell r="G367" t="str">
            <v>急性ST段抬高心肌梗死</v>
          </cell>
          <cell r="H367" t="str">
            <v/>
          </cell>
          <cell r="I367" t="str">
            <v>经皮冠状动脉支架置入术</v>
          </cell>
          <cell r="J367" t="str">
            <v/>
          </cell>
          <cell r="K367" t="str">
            <v>职工,城乡居民</v>
          </cell>
          <cell r="L367" t="str">
            <v>岚医保文〔2018〕27号</v>
          </cell>
        </row>
        <row r="368">
          <cell r="B368" t="str">
            <v>BZLD00064</v>
          </cell>
          <cell r="C368" t="str">
            <v>BJ04000</v>
          </cell>
          <cell r="D368" t="str">
            <v>急性喉炎</v>
          </cell>
          <cell r="E368" t="str">
            <v/>
          </cell>
          <cell r="F368" t="str">
            <v/>
          </cell>
          <cell r="G368" t="str">
            <v>急性喉炎</v>
          </cell>
          <cell r="H368" t="str">
            <v/>
          </cell>
          <cell r="I368" t="str">
            <v>抗感染及对症治疗等</v>
          </cell>
          <cell r="J368" t="str">
            <v/>
          </cell>
          <cell r="K368" t="str">
            <v>职工,城乡居民</v>
          </cell>
          <cell r="L368" t="str">
            <v>岚医保文〔2018〕27号</v>
          </cell>
        </row>
        <row r="369">
          <cell r="B369" t="str">
            <v>BZ0000072</v>
          </cell>
          <cell r="C369" t="str">
            <v>BK80200</v>
          </cell>
          <cell r="D369" t="str">
            <v>胆囊结石不伴有胆囊炎</v>
          </cell>
          <cell r="E369" t="str">
            <v/>
          </cell>
          <cell r="F369" t="str">
            <v/>
          </cell>
          <cell r="G369" t="str">
            <v>胆囊结石</v>
          </cell>
          <cell r="H369" t="str">
            <v/>
          </cell>
          <cell r="I369" t="str">
            <v/>
          </cell>
          <cell r="J369" t="str">
            <v/>
          </cell>
          <cell r="K369" t="str">
            <v>职工+城乡居民</v>
          </cell>
          <cell r="L369" t="str">
            <v>闽医保办〔2017〕14号</v>
          </cell>
        </row>
        <row r="370">
          <cell r="B370" t="str">
            <v>BZ0000082</v>
          </cell>
          <cell r="C370" t="str">
            <v>BO00105</v>
          </cell>
          <cell r="D370" t="str">
            <v>输卵管妊娠行经阴道单侧输卵管切除术</v>
          </cell>
          <cell r="E370" t="str">
            <v>66.4x01</v>
          </cell>
          <cell r="F370" t="str">
            <v>经阴道单侧输卵管切除术</v>
          </cell>
          <cell r="G370" t="str">
            <v>输卵管妊娠</v>
          </cell>
          <cell r="H370" t="str">
            <v/>
          </cell>
          <cell r="I370" t="str">
            <v>经腹单侧输卵管切除术</v>
          </cell>
          <cell r="J370" t="str">
            <v/>
          </cell>
          <cell r="K370" t="str">
            <v>职工,城乡居民</v>
          </cell>
          <cell r="L370" t="str">
            <v>岚综管综〔2017〕249号</v>
          </cell>
        </row>
        <row r="371">
          <cell r="B371" t="str">
            <v>BZ0000059</v>
          </cell>
          <cell r="C371" t="str">
            <v>BK64800</v>
          </cell>
          <cell r="D371" t="str">
            <v>其他特指的痔疮</v>
          </cell>
          <cell r="E371" t="str">
            <v/>
          </cell>
          <cell r="F371" t="str">
            <v/>
          </cell>
          <cell r="G371" t="str">
            <v>外痔</v>
          </cell>
          <cell r="H371" t="str">
            <v/>
          </cell>
          <cell r="I371" t="str">
            <v/>
          </cell>
          <cell r="J371" t="str">
            <v/>
          </cell>
          <cell r="K371" t="str">
            <v>职工+城乡居民</v>
          </cell>
          <cell r="L371" t="str">
            <v>闽医保办〔2017〕14号</v>
          </cell>
        </row>
        <row r="372">
          <cell r="B372" t="str">
            <v>BZ0000085</v>
          </cell>
          <cell r="C372" t="str">
            <v>BO00100</v>
          </cell>
          <cell r="D372" t="str">
            <v>输卵管妊娠</v>
          </cell>
          <cell r="E372" t="str">
            <v/>
          </cell>
          <cell r="F372" t="str">
            <v/>
          </cell>
          <cell r="G372" t="str">
            <v>输卵管妊娠</v>
          </cell>
          <cell r="H372" t="str">
            <v/>
          </cell>
          <cell r="I372" t="str">
            <v/>
          </cell>
          <cell r="J372" t="str">
            <v/>
          </cell>
          <cell r="K372" t="str">
            <v>职工+城乡居民</v>
          </cell>
          <cell r="L372" t="str">
            <v>闽医保办〔2017〕14号</v>
          </cell>
        </row>
        <row r="373">
          <cell r="B373" t="str">
            <v>BZ0000078</v>
          </cell>
          <cell r="C373" t="str">
            <v>BM51200</v>
          </cell>
          <cell r="D373" t="str">
            <v>其他特指的椎间盘移位</v>
          </cell>
          <cell r="E373" t="str">
            <v/>
          </cell>
          <cell r="F373" t="str">
            <v/>
          </cell>
          <cell r="G373" t="str">
            <v>腰椎间盘突出</v>
          </cell>
          <cell r="H373" t="str">
            <v/>
          </cell>
          <cell r="I373" t="str">
            <v/>
          </cell>
          <cell r="J373" t="str">
            <v/>
          </cell>
          <cell r="K373" t="str">
            <v>职工+城乡居民</v>
          </cell>
          <cell r="L373" t="str">
            <v>闽医保办〔2017〕14号</v>
          </cell>
        </row>
        <row r="374">
          <cell r="B374" t="str">
            <v>BZ0000112</v>
          </cell>
          <cell r="C374" t="str">
            <v>BQ21301</v>
          </cell>
          <cell r="D374" t="str">
            <v>法洛[法乐]四联症行法洛四联症全部修补术</v>
          </cell>
          <cell r="E374" t="str">
            <v>35.8100</v>
          </cell>
          <cell r="F374" t="str">
            <v>法洛四联症全部修补术</v>
          </cell>
          <cell r="G374" t="str">
            <v>法洛四联症</v>
          </cell>
          <cell r="H374" t="str">
            <v/>
          </cell>
          <cell r="I374" t="str">
            <v>法洛四氏联症根治术——不切右室</v>
          </cell>
          <cell r="J374" t="str">
            <v/>
          </cell>
          <cell r="K374" t="str">
            <v>职工,城乡居民</v>
          </cell>
          <cell r="L374" t="str">
            <v>岚医保文〔2018〕27号</v>
          </cell>
        </row>
        <row r="375">
          <cell r="B375" t="str">
            <v>BZ0000146</v>
          </cell>
          <cell r="C375" t="str">
            <v>BC53900</v>
          </cell>
          <cell r="D375" t="str">
            <v>未特指的宫颈恶性肿瘤</v>
          </cell>
          <cell r="E375" t="str">
            <v/>
          </cell>
          <cell r="F375" t="str">
            <v/>
          </cell>
          <cell r="G375" t="str">
            <v>宫颈癌</v>
          </cell>
          <cell r="H375" t="str">
            <v/>
          </cell>
          <cell r="I375" t="str">
            <v/>
          </cell>
          <cell r="J375" t="str">
            <v/>
          </cell>
          <cell r="K375" t="str">
            <v>职工+城乡居民</v>
          </cell>
          <cell r="L375" t="str">
            <v>闽医保办〔2018〕5号</v>
          </cell>
        </row>
        <row r="376">
          <cell r="B376" t="str">
            <v>BZ0000153</v>
          </cell>
          <cell r="C376" t="str">
            <v>BS82801</v>
          </cell>
          <cell r="D376" t="str">
            <v>小腿其他部位的骨折行踝关节骨折切开复位内固定术</v>
          </cell>
          <cell r="E376" t="str">
            <v>79.3603</v>
          </cell>
          <cell r="F376" t="str">
            <v>踝关节骨折切开复位内固定术</v>
          </cell>
          <cell r="G376" t="str">
            <v>踝关节骨折</v>
          </cell>
          <cell r="H376" t="str">
            <v/>
          </cell>
          <cell r="I376" t="str">
            <v>踝关节骨折切开复位内固定术</v>
          </cell>
          <cell r="J376" t="str">
            <v/>
          </cell>
          <cell r="K376" t="str">
            <v>职工,城乡居民</v>
          </cell>
          <cell r="L376" t="str">
            <v>岚医保文〔2018〕27号</v>
          </cell>
        </row>
        <row r="377">
          <cell r="B377" t="str">
            <v>BZ0000398</v>
          </cell>
          <cell r="C377" t="str">
            <v>BBNG080</v>
          </cell>
          <cell r="D377" t="str">
            <v>中风病</v>
          </cell>
          <cell r="E377" t="str">
            <v/>
          </cell>
          <cell r="F377" t="str">
            <v/>
          </cell>
          <cell r="G377" t="str">
            <v>中风病</v>
          </cell>
          <cell r="H377" t="str">
            <v/>
          </cell>
          <cell r="I377" t="str">
            <v/>
          </cell>
          <cell r="J377" t="str">
            <v/>
          </cell>
          <cell r="K377" t="str">
            <v>职工＋城乡居民</v>
          </cell>
          <cell r="L377" t="str">
            <v>闽医保〔2019〕91号</v>
          </cell>
        </row>
        <row r="378">
          <cell r="B378" t="str">
            <v>BZ0000392</v>
          </cell>
          <cell r="C378" t="str">
            <v>BM43000</v>
          </cell>
          <cell r="D378" t="str">
            <v>脊椎骨脱离</v>
          </cell>
          <cell r="E378" t="str">
            <v/>
          </cell>
          <cell r="F378" t="str">
            <v/>
          </cell>
          <cell r="G378" t="str">
            <v>腰椎滑脱</v>
          </cell>
          <cell r="H378" t="str">
            <v/>
          </cell>
          <cell r="I378" t="str">
            <v/>
          </cell>
          <cell r="J378" t="str">
            <v/>
          </cell>
          <cell r="K378" t="str">
            <v>职工＋城乡居民</v>
          </cell>
          <cell r="L378" t="str">
            <v>闽医保〔2019〕91号</v>
          </cell>
        </row>
        <row r="379">
          <cell r="B379" t="str">
            <v>BZLD00014</v>
          </cell>
          <cell r="C379" t="str">
            <v>BJ42x00</v>
          </cell>
          <cell r="D379" t="str">
            <v>慢性支气管炎</v>
          </cell>
          <cell r="E379" t="str">
            <v/>
          </cell>
          <cell r="F379" t="str">
            <v/>
          </cell>
          <cell r="G379" t="str">
            <v>慢性支气管炎</v>
          </cell>
          <cell r="H379" t="str">
            <v/>
          </cell>
          <cell r="I379" t="str">
            <v>抗感染、化痰、解痉平喘等</v>
          </cell>
          <cell r="J379" t="str">
            <v/>
          </cell>
          <cell r="K379" t="str">
            <v>职工,城乡居民</v>
          </cell>
          <cell r="L379" t="str">
            <v>岚医保文〔2018〕27号</v>
          </cell>
        </row>
        <row r="380">
          <cell r="B380" t="str">
            <v>BZLD00101</v>
          </cell>
          <cell r="C380" t="str">
            <v>BS72901</v>
          </cell>
          <cell r="D380" t="str">
            <v>股骨部位未特指的骨折行股骨骨折闭合复位髓内针内固定术</v>
          </cell>
          <cell r="E380" t="str">
            <v>79.1500x006</v>
          </cell>
          <cell r="F380" t="str">
            <v>股骨骨折闭合复位髓内针内固定术</v>
          </cell>
          <cell r="G380" t="str">
            <v>股骨粗隆间骨折</v>
          </cell>
          <cell r="H380" t="str">
            <v/>
          </cell>
          <cell r="I380" t="str">
            <v>股骨骨折闭合复位髓内针内固定术</v>
          </cell>
          <cell r="J380" t="str">
            <v/>
          </cell>
          <cell r="K380" t="str">
            <v>职工,城乡居民</v>
          </cell>
          <cell r="L380" t="str">
            <v>岚医保文〔2018〕27号</v>
          </cell>
        </row>
        <row r="381">
          <cell r="B381" t="str">
            <v>BZ0000006</v>
          </cell>
          <cell r="C381" t="str">
            <v>BJ47x00</v>
          </cell>
          <cell r="D381" t="str">
            <v>支气管扩张（症)</v>
          </cell>
          <cell r="E381" t="str">
            <v/>
          </cell>
          <cell r="F381" t="str">
            <v/>
          </cell>
          <cell r="G381" t="str">
            <v>支气管扩张</v>
          </cell>
          <cell r="H381" t="str">
            <v/>
          </cell>
          <cell r="I381" t="str">
            <v/>
          </cell>
          <cell r="J381" t="str">
            <v/>
          </cell>
          <cell r="K381" t="str">
            <v>职工+城乡居民</v>
          </cell>
          <cell r="L381" t="str">
            <v>闽医保办〔2017〕14号</v>
          </cell>
        </row>
        <row r="382">
          <cell r="B382" t="str">
            <v>BZLD00026</v>
          </cell>
          <cell r="C382" t="str">
            <v>BR56000</v>
          </cell>
          <cell r="D382" t="str">
            <v>发热性惊厥</v>
          </cell>
          <cell r="E382" t="str">
            <v/>
          </cell>
          <cell r="F382" t="str">
            <v/>
          </cell>
          <cell r="G382" t="str">
            <v>高热惊厥</v>
          </cell>
          <cell r="H382" t="str">
            <v/>
          </cell>
          <cell r="I382" t="str">
            <v>退热、止惊等</v>
          </cell>
          <cell r="J382" t="str">
            <v/>
          </cell>
          <cell r="K382" t="str">
            <v>职工,城乡居民</v>
          </cell>
          <cell r="L382" t="str">
            <v>岚社会医保〔2020〕13号</v>
          </cell>
        </row>
        <row r="383">
          <cell r="B383" t="str">
            <v>BZ0000390</v>
          </cell>
          <cell r="C383" t="str">
            <v>BM47800</v>
          </cell>
          <cell r="D383" t="str">
            <v>其他的脊椎关节强硬</v>
          </cell>
          <cell r="E383" t="str">
            <v/>
          </cell>
          <cell r="F383" t="str">
            <v/>
          </cell>
          <cell r="G383" t="str">
            <v>混合型颈椎病</v>
          </cell>
          <cell r="H383" t="str">
            <v/>
          </cell>
          <cell r="I383" t="str">
            <v/>
          </cell>
          <cell r="J383" t="str">
            <v/>
          </cell>
          <cell r="K383" t="str">
            <v>职工＋城乡居民</v>
          </cell>
          <cell r="L383" t="str">
            <v>闽医保〔2019〕91号</v>
          </cell>
        </row>
        <row r="384">
          <cell r="B384" t="str">
            <v>BZ0000038</v>
          </cell>
          <cell r="C384" t="str">
            <v>BC73x10</v>
          </cell>
          <cell r="D384" t="str">
            <v>甲状腺恶性肿瘤行单侧甲状腺叶切除术</v>
          </cell>
          <cell r="E384" t="str">
            <v>06.2x00</v>
          </cell>
          <cell r="F384" t="str">
            <v>单侧甲状腺叶切除术</v>
          </cell>
          <cell r="G384" t="str">
            <v>甲状腺癌</v>
          </cell>
          <cell r="H384" t="str">
            <v/>
          </cell>
          <cell r="I384" t="str">
            <v>单侧甲状腺癌根治术</v>
          </cell>
          <cell r="J384" t="str">
            <v/>
          </cell>
          <cell r="K384" t="str">
            <v>职工,城乡居民</v>
          </cell>
          <cell r="L384" t="str">
            <v>岚综管综〔2017〕249号</v>
          </cell>
        </row>
        <row r="385">
          <cell r="B385" t="str">
            <v>BZ0000403</v>
          </cell>
          <cell r="C385" t="str">
            <v>BBGS000</v>
          </cell>
          <cell r="D385" t="str">
            <v>伤筋病</v>
          </cell>
          <cell r="E385" t="str">
            <v/>
          </cell>
          <cell r="F385" t="str">
            <v/>
          </cell>
          <cell r="G385" t="str">
            <v>项痹病</v>
          </cell>
          <cell r="H385" t="str">
            <v/>
          </cell>
          <cell r="I385" t="str">
            <v/>
          </cell>
          <cell r="J385" t="str">
            <v/>
          </cell>
          <cell r="K385" t="str">
            <v>职工＋城乡居民</v>
          </cell>
          <cell r="L385" t="str">
            <v>闽医保〔2019〕91号</v>
          </cell>
        </row>
        <row r="386">
          <cell r="B386" t="str">
            <v>BZ0000016</v>
          </cell>
          <cell r="C386" t="str">
            <v>BK63501</v>
          </cell>
          <cell r="D386" t="str">
            <v>结肠息肉行内镜下结肠息肉切除术</v>
          </cell>
          <cell r="E386" t="str">
            <v>45.4202</v>
          </cell>
          <cell r="F386" t="str">
            <v>内镜下结肠息肉切除术</v>
          </cell>
          <cell r="G386" t="str">
            <v>结肠息肉</v>
          </cell>
          <cell r="H386" t="str">
            <v/>
          </cell>
          <cell r="I386" t="str">
            <v>内镜下结肠息肉切除术</v>
          </cell>
          <cell r="J386" t="str">
            <v/>
          </cell>
          <cell r="K386" t="str">
            <v>职工,城乡居民</v>
          </cell>
          <cell r="L386" t="str">
            <v>岚综管综〔2017〕249号</v>
          </cell>
        </row>
        <row r="387">
          <cell r="B387" t="str">
            <v>BZ0000071</v>
          </cell>
          <cell r="C387" t="str">
            <v>BK40902</v>
          </cell>
          <cell r="D387" t="str">
            <v>单侧或未特指的腹股沟疝，不伴有梗阻或坏疽行单侧腹股沟疝无张力修补术</v>
          </cell>
          <cell r="E387" t="str">
            <v>53.0501</v>
          </cell>
          <cell r="F387" t="str">
            <v>单侧腹股沟疝无张力修补术</v>
          </cell>
          <cell r="G387" t="str">
            <v>腹股沟疝</v>
          </cell>
          <cell r="H387" t="str">
            <v/>
          </cell>
          <cell r="I387" t="str">
            <v>腔镜下单侧无张力腹股沟疝修补术</v>
          </cell>
          <cell r="J387" t="str">
            <v/>
          </cell>
          <cell r="K387" t="str">
            <v>职工,城乡居民</v>
          </cell>
          <cell r="L387" t="str">
            <v>岚综管综〔2017〕249号</v>
          </cell>
        </row>
        <row r="388">
          <cell r="B388" t="str">
            <v>BZFZ00135</v>
          </cell>
          <cell r="C388" t="str">
            <v>BS22000</v>
          </cell>
          <cell r="D388" t="str">
            <v>胸椎骨折</v>
          </cell>
          <cell r="E388" t="str">
            <v/>
          </cell>
          <cell r="F388" t="str">
            <v/>
          </cell>
          <cell r="G388" t="str">
            <v>胸椎骨折</v>
          </cell>
          <cell r="H388" t="str">
            <v/>
          </cell>
          <cell r="I388" t="str">
            <v/>
          </cell>
          <cell r="J388" t="str">
            <v/>
          </cell>
          <cell r="K388" t="str">
            <v>职工+城乡居民</v>
          </cell>
          <cell r="L388" t="str">
            <v>榕医保文[2018]78号</v>
          </cell>
        </row>
        <row r="389">
          <cell r="B389" t="str">
            <v>BZLD00048</v>
          </cell>
          <cell r="C389" t="str">
            <v>BI48900</v>
          </cell>
          <cell r="D389" t="str">
            <v>心房颤动和心房扑动，未特指</v>
          </cell>
          <cell r="E389" t="str">
            <v/>
          </cell>
          <cell r="F389" t="str">
            <v/>
          </cell>
          <cell r="G389" t="str">
            <v>心房颤动</v>
          </cell>
          <cell r="H389" t="str">
            <v/>
          </cell>
          <cell r="I389" t="str">
            <v>对症治疗</v>
          </cell>
          <cell r="J389" t="str">
            <v/>
          </cell>
          <cell r="K389" t="str">
            <v>职工,城乡居民</v>
          </cell>
          <cell r="L389" t="str">
            <v>岚医保文〔2018〕27号</v>
          </cell>
        </row>
        <row r="390">
          <cell r="B390" t="str">
            <v>BZ0000092</v>
          </cell>
          <cell r="C390" t="str">
            <v>BS42307</v>
          </cell>
          <cell r="D390" t="str">
            <v>肱骨干骨折行肱骨骨折闭合性复位术伴内固定</v>
          </cell>
          <cell r="E390" t="str">
            <v>79.1100</v>
          </cell>
          <cell r="F390" t="str">
            <v>肱骨骨折闭合性复位术伴内固定</v>
          </cell>
          <cell r="G390" t="str">
            <v>肱骨干骨折</v>
          </cell>
          <cell r="H390" t="str">
            <v/>
          </cell>
          <cell r="I390" t="str">
            <v>肱骨干骨折切开复位内固定术术</v>
          </cell>
          <cell r="J390" t="str">
            <v/>
          </cell>
          <cell r="K390" t="str">
            <v>职工,城乡居民</v>
          </cell>
          <cell r="L390" t="str">
            <v>岚综管综〔2017〕249号</v>
          </cell>
        </row>
        <row r="391">
          <cell r="B391" t="str">
            <v>BZ0000013</v>
          </cell>
          <cell r="C391" t="str">
            <v>BI47201</v>
          </cell>
          <cell r="D391" t="str">
            <v>室性心动过速行心脏射频消融术</v>
          </cell>
          <cell r="E391" t="str">
            <v>37.3302</v>
          </cell>
          <cell r="F391" t="str">
            <v>心脏射频消融术</v>
          </cell>
          <cell r="G391" t="str">
            <v>房室结折返性心动过速</v>
          </cell>
          <cell r="H391" t="str">
            <v/>
          </cell>
          <cell r="I391" t="str">
            <v>射频消融术</v>
          </cell>
          <cell r="J391" t="str">
            <v/>
          </cell>
          <cell r="K391" t="str">
            <v>职工,城乡居民</v>
          </cell>
          <cell r="L391" t="str">
            <v>岚综管综〔2017〕249号</v>
          </cell>
        </row>
        <row r="392">
          <cell r="B392" t="str">
            <v>BZFZ00040</v>
          </cell>
          <cell r="C392" t="str">
            <v>BI60800</v>
          </cell>
          <cell r="D392" t="str">
            <v>其他的蛛网膜下出血</v>
          </cell>
          <cell r="E392" t="str">
            <v/>
          </cell>
          <cell r="F392" t="str">
            <v/>
          </cell>
          <cell r="G392" t="str">
            <v>蛛网膜下腔出血（伴动脉瘤）</v>
          </cell>
          <cell r="H392" t="str">
            <v/>
          </cell>
          <cell r="I392" t="str">
            <v/>
          </cell>
          <cell r="J392" t="str">
            <v/>
          </cell>
          <cell r="K392" t="str">
            <v>职工+城乡居民</v>
          </cell>
          <cell r="L392" t="str">
            <v>榕医保文[2018]78号</v>
          </cell>
        </row>
        <row r="393">
          <cell r="B393" t="str">
            <v>BZFZ00146</v>
          </cell>
          <cell r="C393" t="str">
            <v>BS82000</v>
          </cell>
          <cell r="D393" t="str">
            <v>髌骨骨折</v>
          </cell>
          <cell r="E393" t="str">
            <v/>
          </cell>
          <cell r="F393" t="str">
            <v/>
          </cell>
          <cell r="G393" t="str">
            <v>髌骨骨折</v>
          </cell>
          <cell r="H393" t="str">
            <v/>
          </cell>
          <cell r="I393" t="str">
            <v/>
          </cell>
          <cell r="J393" t="str">
            <v/>
          </cell>
          <cell r="K393" t="str">
            <v>职工+城乡居民</v>
          </cell>
          <cell r="L393" t="str">
            <v>榕医保文[2018]78号</v>
          </cell>
        </row>
        <row r="394">
          <cell r="B394" t="str">
            <v>BZ0000189</v>
          </cell>
          <cell r="C394" t="str">
            <v>BD14300</v>
          </cell>
          <cell r="D394" t="str">
            <v>支气管和肺良性肿瘤</v>
          </cell>
          <cell r="E394" t="str">
            <v/>
          </cell>
          <cell r="F394" t="str">
            <v/>
          </cell>
          <cell r="G394" t="str">
            <v>肺良性肿瘤</v>
          </cell>
          <cell r="H394" t="str">
            <v/>
          </cell>
          <cell r="I394" t="str">
            <v/>
          </cell>
          <cell r="J394" t="str">
            <v/>
          </cell>
          <cell r="K394" t="str">
            <v>职工+城乡居民</v>
          </cell>
          <cell r="L394" t="str">
            <v>闽医保办〔2018〕58号</v>
          </cell>
        </row>
        <row r="395">
          <cell r="B395" t="str">
            <v>BZ0000270</v>
          </cell>
          <cell r="C395" t="str">
            <v>BJ35000</v>
          </cell>
          <cell r="D395" t="str">
            <v>慢性扁桃体炎</v>
          </cell>
          <cell r="E395" t="str">
            <v/>
          </cell>
          <cell r="F395" t="str">
            <v/>
          </cell>
          <cell r="G395" t="str">
            <v>慢性扁桃体炎（儿童）</v>
          </cell>
          <cell r="H395" t="str">
            <v/>
          </cell>
          <cell r="I395" t="str">
            <v/>
          </cell>
          <cell r="J395" t="str">
            <v/>
          </cell>
          <cell r="K395" t="str">
            <v>职工+城乡居民</v>
          </cell>
          <cell r="L395" t="str">
            <v>闽医保〔2019〕91号</v>
          </cell>
        </row>
        <row r="396">
          <cell r="B396" t="str">
            <v>BZFZ00036</v>
          </cell>
          <cell r="C396" t="str">
            <v>BS01000</v>
          </cell>
          <cell r="D396" t="str">
            <v>头皮开放性伤口</v>
          </cell>
          <cell r="E396" t="str">
            <v/>
          </cell>
          <cell r="F396" t="str">
            <v/>
          </cell>
          <cell r="G396" t="str">
            <v>头皮裂伤</v>
          </cell>
          <cell r="H396" t="str">
            <v/>
          </cell>
          <cell r="I396" t="str">
            <v/>
          </cell>
          <cell r="J396" t="str">
            <v/>
          </cell>
          <cell r="K396" t="str">
            <v>职工+城乡居民</v>
          </cell>
          <cell r="L396" t="str">
            <v>榕医保文[2018]78号</v>
          </cell>
        </row>
        <row r="397">
          <cell r="B397" t="str">
            <v>BZ0000359</v>
          </cell>
          <cell r="C397" t="str">
            <v>BC50900</v>
          </cell>
          <cell r="D397" t="str">
            <v>未特指的乳房恶性肿瘤</v>
          </cell>
          <cell r="E397" t="str">
            <v/>
          </cell>
          <cell r="F397" t="str">
            <v/>
          </cell>
          <cell r="G397" t="str">
            <v>乳房恶性肿瘤</v>
          </cell>
          <cell r="H397" t="str">
            <v/>
          </cell>
          <cell r="I397" t="str">
            <v/>
          </cell>
          <cell r="J397" t="str">
            <v/>
          </cell>
          <cell r="K397" t="str">
            <v>职工+城乡居民</v>
          </cell>
          <cell r="L397" t="str">
            <v>闽医保〔2019〕91号</v>
          </cell>
        </row>
        <row r="398">
          <cell r="B398" t="str">
            <v>BZFZ00031</v>
          </cell>
          <cell r="C398" t="str">
            <v>BI63800</v>
          </cell>
          <cell r="D398" t="str">
            <v>其他脑梗死</v>
          </cell>
          <cell r="E398" t="str">
            <v/>
          </cell>
          <cell r="F398" t="str">
            <v/>
          </cell>
          <cell r="G398" t="str">
            <v>腔隙性脑梗死</v>
          </cell>
          <cell r="H398" t="str">
            <v/>
          </cell>
          <cell r="I398" t="str">
            <v/>
          </cell>
          <cell r="J398" t="str">
            <v/>
          </cell>
          <cell r="K398" t="str">
            <v>职工+城乡居民</v>
          </cell>
          <cell r="L398" t="str">
            <v>榕医保文[2018]78号</v>
          </cell>
        </row>
        <row r="399">
          <cell r="B399" t="str">
            <v>BZ0000135</v>
          </cell>
          <cell r="C399" t="str">
            <v>BI86101</v>
          </cell>
          <cell r="D399" t="str">
            <v>阴囊静脉曲张行精索静脉高位结扎术</v>
          </cell>
          <cell r="E399" t="str">
            <v>63.1x01</v>
          </cell>
          <cell r="F399" t="str">
            <v>精索静脉高位结扎术</v>
          </cell>
          <cell r="G399" t="str">
            <v>精索静脉曲张</v>
          </cell>
          <cell r="H399" t="str">
            <v/>
          </cell>
          <cell r="I399" t="str">
            <v>双侧精索静脉曲张高位结扎术</v>
          </cell>
          <cell r="J399" t="str">
            <v/>
          </cell>
          <cell r="K399" t="str">
            <v>职工,城乡居民</v>
          </cell>
          <cell r="L399" t="str">
            <v>岚医保文〔2018〕27号</v>
          </cell>
        </row>
        <row r="400">
          <cell r="B400" t="str">
            <v>BZ0000110</v>
          </cell>
          <cell r="C400" t="str">
            <v>BA16500</v>
          </cell>
          <cell r="D400" t="str">
            <v>结核性胸膜炎，未提及细菌学或组织学的证实</v>
          </cell>
          <cell r="E400" t="str">
            <v/>
          </cell>
          <cell r="F400" t="str">
            <v/>
          </cell>
          <cell r="G400" t="str">
            <v>结核性胸膜炎</v>
          </cell>
          <cell r="H400" t="str">
            <v/>
          </cell>
          <cell r="I400" t="str">
            <v/>
          </cell>
          <cell r="J400" t="str">
            <v/>
          </cell>
          <cell r="K400" t="str">
            <v>职工+城乡居民</v>
          </cell>
          <cell r="L400" t="str">
            <v>闽医保办〔2018〕5号</v>
          </cell>
        </row>
        <row r="401">
          <cell r="B401" t="str">
            <v>BZ0000263</v>
          </cell>
          <cell r="C401" t="str">
            <v>BJ34200</v>
          </cell>
          <cell r="D401" t="str">
            <v>鼻中隔偏曲</v>
          </cell>
          <cell r="E401" t="str">
            <v/>
          </cell>
          <cell r="F401" t="str">
            <v/>
          </cell>
          <cell r="G401" t="str">
            <v>鼻中隔偏曲</v>
          </cell>
          <cell r="H401" t="str">
            <v/>
          </cell>
          <cell r="I401" t="str">
            <v/>
          </cell>
          <cell r="J401" t="str">
            <v/>
          </cell>
          <cell r="K401" t="str">
            <v>职工+城乡居民</v>
          </cell>
          <cell r="L401" t="str">
            <v>闽医保〔2019〕91号</v>
          </cell>
        </row>
        <row r="402">
          <cell r="B402" t="str">
            <v>BZ0000164</v>
          </cell>
          <cell r="C402" t="str">
            <v>BJ45900</v>
          </cell>
          <cell r="D402" t="str">
            <v>未特指的哮喘</v>
          </cell>
          <cell r="E402" t="str">
            <v/>
          </cell>
          <cell r="F402" t="str">
            <v/>
          </cell>
          <cell r="G402" t="str">
            <v>支气管哮喘发作〔儿童〕</v>
          </cell>
          <cell r="H402" t="str">
            <v/>
          </cell>
          <cell r="I402" t="str">
            <v/>
          </cell>
          <cell r="J402" t="str">
            <v/>
          </cell>
          <cell r="K402" t="str">
            <v>职工+城乡居民</v>
          </cell>
          <cell r="L402" t="str">
            <v>闽医保办〔2018〕58号</v>
          </cell>
        </row>
        <row r="403">
          <cell r="B403" t="str">
            <v>BZ0000075</v>
          </cell>
          <cell r="C403" t="str">
            <v>BK82800</v>
          </cell>
          <cell r="D403" t="str">
            <v>胆囊其他特指的疾病</v>
          </cell>
          <cell r="E403" t="str">
            <v/>
          </cell>
          <cell r="F403" t="str">
            <v/>
          </cell>
          <cell r="G403" t="str">
            <v>胆囊息肉</v>
          </cell>
          <cell r="H403" t="str">
            <v/>
          </cell>
          <cell r="I403" t="str">
            <v/>
          </cell>
          <cell r="J403" t="str">
            <v/>
          </cell>
          <cell r="K403" t="str">
            <v>职工+城乡居民</v>
          </cell>
          <cell r="L403" t="str">
            <v>闽医保办〔2017〕14号</v>
          </cell>
        </row>
        <row r="404">
          <cell r="B404" t="str">
            <v>BZ0000006</v>
          </cell>
          <cell r="C404" t="str">
            <v>BJ47x00</v>
          </cell>
          <cell r="D404" t="str">
            <v>支气管扩张（症)</v>
          </cell>
          <cell r="E404" t="str">
            <v/>
          </cell>
          <cell r="F404" t="str">
            <v/>
          </cell>
          <cell r="G404" t="str">
            <v>支气管扩张</v>
          </cell>
          <cell r="H404" t="str">
            <v/>
          </cell>
          <cell r="I404" t="str">
            <v>无</v>
          </cell>
          <cell r="J404" t="str">
            <v/>
          </cell>
          <cell r="K404" t="str">
            <v>职工,城乡居民</v>
          </cell>
          <cell r="L404" t="str">
            <v>岚综管综〔2017〕249号</v>
          </cell>
        </row>
        <row r="405">
          <cell r="B405" t="str">
            <v>BZLD00083</v>
          </cell>
          <cell r="C405" t="str">
            <v>BS81700</v>
          </cell>
          <cell r="D405" t="str">
            <v>小腿多处开放性伤口</v>
          </cell>
          <cell r="E405" t="str">
            <v/>
          </cell>
          <cell r="F405" t="str">
            <v/>
          </cell>
          <cell r="G405" t="str">
            <v>小腿挫伤</v>
          </cell>
          <cell r="H405" t="str">
            <v/>
          </cell>
          <cell r="I405" t="str">
            <v>皮肤及皮下组织清创术</v>
          </cell>
          <cell r="J405" t="str">
            <v/>
          </cell>
          <cell r="K405" t="str">
            <v>职工,城乡居民</v>
          </cell>
          <cell r="L405" t="str">
            <v>岚医保文〔2018〕27号</v>
          </cell>
        </row>
        <row r="406">
          <cell r="B406" t="str">
            <v>BZ0000128</v>
          </cell>
          <cell r="C406" t="str">
            <v>BK35800</v>
          </cell>
          <cell r="D406" t="str">
            <v>其他和未特指的急性阑尾炎</v>
          </cell>
          <cell r="E406" t="str">
            <v/>
          </cell>
          <cell r="F406" t="str">
            <v/>
          </cell>
          <cell r="G406" t="str">
            <v>急性化脓性阑尾炎</v>
          </cell>
          <cell r="H406" t="str">
            <v/>
          </cell>
          <cell r="I406" t="str">
            <v/>
          </cell>
          <cell r="J406" t="str">
            <v/>
          </cell>
          <cell r="K406" t="str">
            <v>职工+城乡居民</v>
          </cell>
          <cell r="L406" t="str">
            <v>闽医保办〔2018〕5号</v>
          </cell>
        </row>
        <row r="407">
          <cell r="B407" t="str">
            <v>BZFZ00027</v>
          </cell>
          <cell r="C407" t="str">
            <v>BS06500</v>
          </cell>
          <cell r="D407" t="str">
            <v>创伤性硬膜下出血</v>
          </cell>
          <cell r="E407" t="str">
            <v/>
          </cell>
          <cell r="F407" t="str">
            <v/>
          </cell>
          <cell r="G407" t="str">
            <v>创伤性急性硬膜下出血</v>
          </cell>
          <cell r="H407" t="str">
            <v/>
          </cell>
          <cell r="I407" t="str">
            <v/>
          </cell>
          <cell r="J407" t="str">
            <v/>
          </cell>
          <cell r="K407" t="str">
            <v>职工+城乡居民</v>
          </cell>
          <cell r="L407" t="str">
            <v>榕医保文[2018]78号</v>
          </cell>
        </row>
        <row r="408">
          <cell r="B408" t="str">
            <v>BZ0000115</v>
          </cell>
          <cell r="C408" t="str">
            <v>BI20900</v>
          </cell>
          <cell r="D408" t="str">
            <v>未特指的心绞痛</v>
          </cell>
          <cell r="E408" t="str">
            <v/>
          </cell>
          <cell r="F408" t="str">
            <v/>
          </cell>
          <cell r="G408" t="str">
            <v>不稳定性心绞痛</v>
          </cell>
          <cell r="H408" t="str">
            <v/>
          </cell>
          <cell r="I408" t="str">
            <v/>
          </cell>
          <cell r="J408" t="str">
            <v/>
          </cell>
          <cell r="K408" t="str">
            <v>职工+城乡居民</v>
          </cell>
          <cell r="L408" t="str">
            <v>闽医保办〔2018〕5号</v>
          </cell>
        </row>
        <row r="409">
          <cell r="B409" t="str">
            <v>BZ0000215</v>
          </cell>
          <cell r="C409" t="str">
            <v>BN20100</v>
          </cell>
          <cell r="D409" t="str">
            <v>输尿管结石</v>
          </cell>
          <cell r="E409" t="str">
            <v/>
          </cell>
          <cell r="F409" t="str">
            <v/>
          </cell>
          <cell r="G409" t="str">
            <v>输尿管结石</v>
          </cell>
          <cell r="H409" t="str">
            <v/>
          </cell>
          <cell r="I409" t="str">
            <v/>
          </cell>
          <cell r="J409" t="str">
            <v/>
          </cell>
          <cell r="K409" t="str">
            <v>职工+城乡居民</v>
          </cell>
          <cell r="L409" t="str">
            <v>闽医保办〔2018〕58号</v>
          </cell>
        </row>
        <row r="410">
          <cell r="B410" t="str">
            <v>BZ0000109</v>
          </cell>
          <cell r="C410" t="str">
            <v>BQ89200</v>
          </cell>
          <cell r="D410" t="str">
            <v>其他内分泌腺先天性畸形</v>
          </cell>
          <cell r="E410" t="str">
            <v/>
          </cell>
          <cell r="F410" t="str">
            <v/>
          </cell>
          <cell r="G410" t="str">
            <v>甲状舌管囊肿</v>
          </cell>
          <cell r="H410" t="str">
            <v/>
          </cell>
          <cell r="I410" t="str">
            <v/>
          </cell>
          <cell r="J410" t="str">
            <v/>
          </cell>
          <cell r="K410" t="str">
            <v>职工+城乡居民</v>
          </cell>
          <cell r="L410" t="str">
            <v>闽医保办〔2018〕5号</v>
          </cell>
        </row>
        <row r="411">
          <cell r="B411" t="str">
            <v>BZLD00010</v>
          </cell>
          <cell r="C411" t="str">
            <v>BJ20900</v>
          </cell>
          <cell r="D411" t="str">
            <v>未特指的急性支气管炎</v>
          </cell>
          <cell r="E411" t="str">
            <v/>
          </cell>
          <cell r="F411" t="str">
            <v/>
          </cell>
          <cell r="G411" t="str">
            <v>急性支气管炎</v>
          </cell>
          <cell r="H411" t="str">
            <v/>
          </cell>
          <cell r="I411" t="str">
            <v>抗感染、化痰等</v>
          </cell>
          <cell r="J411" t="str">
            <v/>
          </cell>
          <cell r="K411" t="str">
            <v>职工,城乡居民</v>
          </cell>
          <cell r="L411" t="str">
            <v>岚医保文〔2018〕27号</v>
          </cell>
        </row>
        <row r="412">
          <cell r="B412" t="str">
            <v>BZ0000146</v>
          </cell>
          <cell r="C412" t="str">
            <v>BC53906</v>
          </cell>
          <cell r="D412" t="str">
            <v>未特指的宫颈恶性肿瘤行腹腔镜经腹全子宫切除术</v>
          </cell>
          <cell r="E412" t="str">
            <v>68.4100</v>
          </cell>
          <cell r="F412" t="str">
            <v>腹腔镜经腹全子宫切除术</v>
          </cell>
          <cell r="G412" t="str">
            <v>宫颈癌</v>
          </cell>
          <cell r="H412" t="str">
            <v/>
          </cell>
          <cell r="I412" t="str">
            <v>经腹腔镜全子宫切除术</v>
          </cell>
          <cell r="J412" t="str">
            <v/>
          </cell>
          <cell r="K412" t="str">
            <v>职工,城乡居民</v>
          </cell>
          <cell r="L412" t="str">
            <v>岚医保文〔2018〕27号</v>
          </cell>
        </row>
        <row r="413">
          <cell r="B413" t="str">
            <v>BZFZ00101</v>
          </cell>
          <cell r="C413" t="str">
            <v>BK80100</v>
          </cell>
          <cell r="D413" t="str">
            <v>胆囊结石伴有其他胆囊炎</v>
          </cell>
          <cell r="E413" t="str">
            <v/>
          </cell>
          <cell r="F413" t="str">
            <v/>
          </cell>
          <cell r="G413" t="str">
            <v>胆囊结石伴慢性胆囊炎</v>
          </cell>
          <cell r="H413" t="str">
            <v/>
          </cell>
          <cell r="I413" t="str">
            <v/>
          </cell>
          <cell r="J413" t="str">
            <v/>
          </cell>
          <cell r="K413" t="str">
            <v>职工+城乡居民</v>
          </cell>
          <cell r="L413" t="str">
            <v>榕医保文[2018]78号</v>
          </cell>
        </row>
        <row r="414">
          <cell r="B414" t="str">
            <v>BZFZ00089</v>
          </cell>
          <cell r="C414" t="str">
            <v>BS36000</v>
          </cell>
          <cell r="D414" t="str">
            <v>脾损伤</v>
          </cell>
          <cell r="E414" t="str">
            <v/>
          </cell>
          <cell r="F414" t="str">
            <v/>
          </cell>
          <cell r="G414" t="str">
            <v>创伤性脾破裂</v>
          </cell>
          <cell r="H414" t="str">
            <v/>
          </cell>
          <cell r="I414" t="str">
            <v/>
          </cell>
          <cell r="J414" t="str">
            <v/>
          </cell>
          <cell r="K414" t="str">
            <v>职工+城乡居民</v>
          </cell>
          <cell r="L414" t="str">
            <v>榕医保文[2018]78号</v>
          </cell>
        </row>
        <row r="415">
          <cell r="B415" t="str">
            <v>BZ0000075</v>
          </cell>
          <cell r="C415" t="str">
            <v>BK82801</v>
          </cell>
          <cell r="D415" t="str">
            <v>胆囊其他特指的疾病行胆囊切除术</v>
          </cell>
          <cell r="E415" t="str">
            <v>51.2200</v>
          </cell>
          <cell r="F415" t="str">
            <v>胆囊切除术</v>
          </cell>
          <cell r="G415" t="str">
            <v>胆囊息肉</v>
          </cell>
          <cell r="H415" t="str">
            <v/>
          </cell>
          <cell r="I415" t="str">
            <v>胆囊切除术</v>
          </cell>
          <cell r="J415" t="str">
            <v/>
          </cell>
          <cell r="K415" t="str">
            <v>职工,城乡居民</v>
          </cell>
          <cell r="L415" t="str">
            <v>岚综管综〔2017〕249号</v>
          </cell>
        </row>
        <row r="416">
          <cell r="B416" t="str">
            <v>BZFZ00056</v>
          </cell>
          <cell r="C416" t="str">
            <v>BJ45900</v>
          </cell>
          <cell r="D416" t="str">
            <v>未特指的哮喘</v>
          </cell>
          <cell r="E416" t="str">
            <v/>
          </cell>
          <cell r="F416" t="str">
            <v/>
          </cell>
          <cell r="G416" t="str">
            <v>支气管哮喘</v>
          </cell>
          <cell r="H416" t="str">
            <v/>
          </cell>
          <cell r="I416" t="str">
            <v/>
          </cell>
          <cell r="J416" t="str">
            <v/>
          </cell>
          <cell r="K416" t="str">
            <v>职工+城乡居民</v>
          </cell>
          <cell r="L416" t="str">
            <v>榕医保文[2018]78号</v>
          </cell>
        </row>
        <row r="417">
          <cell r="B417" t="str">
            <v>BZLD00008</v>
          </cell>
          <cell r="C417" t="str">
            <v>BI63800</v>
          </cell>
          <cell r="D417" t="str">
            <v>其他脑梗死</v>
          </cell>
          <cell r="E417" t="str">
            <v/>
          </cell>
          <cell r="F417" t="str">
            <v/>
          </cell>
          <cell r="G417" t="str">
            <v>腔隙性脑梗死</v>
          </cell>
          <cell r="H417" t="str">
            <v/>
          </cell>
          <cell r="I417" t="str">
            <v>抗血小板、改善脑循环及康复治疗</v>
          </cell>
          <cell r="J417" t="str">
            <v/>
          </cell>
          <cell r="K417" t="str">
            <v>职工,城乡居民</v>
          </cell>
          <cell r="L417" t="str">
            <v>岚医保文〔2018〕27号</v>
          </cell>
        </row>
        <row r="418">
          <cell r="B418" t="str">
            <v>BZLD00100</v>
          </cell>
          <cell r="C418" t="str">
            <v>BS72902</v>
          </cell>
          <cell r="D418" t="str">
            <v>股骨部位未特指的骨折行股骨骨折切开复位内固定术</v>
          </cell>
          <cell r="E418" t="str">
            <v>79.3501</v>
          </cell>
          <cell r="F418" t="str">
            <v>股骨骨折切开复位内固定术</v>
          </cell>
          <cell r="G418" t="str">
            <v>股骨粗隆间骨折</v>
          </cell>
          <cell r="H418" t="str">
            <v/>
          </cell>
          <cell r="I418" t="str">
            <v>股骨切开复位内固定术</v>
          </cell>
          <cell r="J418" t="str">
            <v/>
          </cell>
          <cell r="K418" t="str">
            <v>职工,城乡居民</v>
          </cell>
          <cell r="L418" t="str">
            <v>岚医保文〔2018〕27号</v>
          </cell>
        </row>
        <row r="419">
          <cell r="B419" t="str">
            <v>BZLD00032</v>
          </cell>
          <cell r="C419" t="str">
            <v>BO24400</v>
          </cell>
          <cell r="D419" t="str">
            <v>妊娠期发生的糖尿病</v>
          </cell>
          <cell r="E419" t="str">
            <v/>
          </cell>
          <cell r="F419" t="str">
            <v/>
          </cell>
          <cell r="G419" t="str">
            <v>妊娠期糖尿病</v>
          </cell>
          <cell r="H419" t="str">
            <v/>
          </cell>
          <cell r="I419" t="str">
            <v>胰岛素治疗,产科观察等</v>
          </cell>
          <cell r="J419" t="str">
            <v/>
          </cell>
          <cell r="K419" t="str">
            <v>职工,城乡居民</v>
          </cell>
          <cell r="L419" t="str">
            <v>岚医保文〔2018〕27号</v>
          </cell>
        </row>
        <row r="420">
          <cell r="B420" t="str">
            <v>BZ0000084</v>
          </cell>
          <cell r="C420" t="str">
            <v>BO00100</v>
          </cell>
          <cell r="D420" t="str">
            <v>输卵管妊娠</v>
          </cell>
          <cell r="E420" t="str">
            <v/>
          </cell>
          <cell r="F420" t="str">
            <v/>
          </cell>
          <cell r="G420" t="str">
            <v>输卵管妊娠</v>
          </cell>
          <cell r="H420" t="str">
            <v/>
          </cell>
          <cell r="I420" t="str">
            <v/>
          </cell>
          <cell r="J420" t="str">
            <v/>
          </cell>
          <cell r="K420" t="str">
            <v>职工+城乡居民</v>
          </cell>
          <cell r="L420" t="str">
            <v>闽医保办〔2017〕14号</v>
          </cell>
        </row>
        <row r="421">
          <cell r="B421" t="str">
            <v>BZ0000152</v>
          </cell>
          <cell r="C421" t="str">
            <v>BS82101</v>
          </cell>
          <cell r="D421" t="str">
            <v>胫骨上端骨折行胫骨骨折切开复位内固定术</v>
          </cell>
          <cell r="E421" t="str">
            <v>79.3601</v>
          </cell>
          <cell r="F421" t="str">
            <v>胫骨骨折切开复位内固定术</v>
          </cell>
          <cell r="G421" t="str">
            <v>胫骨平台骨折</v>
          </cell>
          <cell r="H421" t="str">
            <v/>
          </cell>
          <cell r="I421" t="str">
            <v>胫骨骨折切开复位内固定术</v>
          </cell>
          <cell r="J421" t="str">
            <v/>
          </cell>
          <cell r="K421" t="str">
            <v>职工,城乡居民</v>
          </cell>
          <cell r="L421" t="str">
            <v>岚医保文〔2018〕27号</v>
          </cell>
        </row>
        <row r="422">
          <cell r="B422" t="str">
            <v>BZ0000168</v>
          </cell>
          <cell r="C422" t="str">
            <v>BJ15900</v>
          </cell>
          <cell r="D422" t="str">
            <v>未特指的细菌性肺炎</v>
          </cell>
          <cell r="E422" t="str">
            <v/>
          </cell>
          <cell r="F422" t="str">
            <v/>
          </cell>
          <cell r="G422" t="str">
            <v>社区获得性肺炎</v>
          </cell>
          <cell r="H422" t="str">
            <v/>
          </cell>
          <cell r="I422" t="str">
            <v/>
          </cell>
          <cell r="J422" t="str">
            <v/>
          </cell>
          <cell r="K422" t="str">
            <v>职工+城乡居民</v>
          </cell>
          <cell r="L422" t="str">
            <v>闽医保办〔2018〕58号</v>
          </cell>
        </row>
        <row r="423">
          <cell r="B423" t="str">
            <v>BZFZ00120</v>
          </cell>
          <cell r="C423" t="str">
            <v>BN61x00</v>
          </cell>
          <cell r="D423" t="str">
            <v>乳房炎性疾患</v>
          </cell>
          <cell r="E423" t="str">
            <v/>
          </cell>
          <cell r="F423" t="str">
            <v/>
          </cell>
          <cell r="G423" t="str">
            <v>急性乳腺炎</v>
          </cell>
          <cell r="H423" t="str">
            <v/>
          </cell>
          <cell r="I423" t="str">
            <v/>
          </cell>
          <cell r="J423" t="str">
            <v/>
          </cell>
          <cell r="K423" t="str">
            <v>职工+城乡居民</v>
          </cell>
          <cell r="L423" t="str">
            <v>榕医保文[2018]78号</v>
          </cell>
        </row>
        <row r="424">
          <cell r="B424" t="str">
            <v>BZ0000010</v>
          </cell>
          <cell r="C424" t="str">
            <v>BN03900</v>
          </cell>
          <cell r="D424" t="str">
            <v>慢性肾炎综合征:未特指</v>
          </cell>
          <cell r="E424" t="str">
            <v/>
          </cell>
          <cell r="F424" t="str">
            <v/>
          </cell>
          <cell r="G424" t="str">
            <v>急性肾盂肾炎</v>
          </cell>
          <cell r="H424" t="str">
            <v/>
          </cell>
          <cell r="I424" t="str">
            <v>无</v>
          </cell>
          <cell r="J424" t="str">
            <v/>
          </cell>
          <cell r="K424" t="str">
            <v>职工,城乡居民</v>
          </cell>
          <cell r="L424" t="str">
            <v>岚综管综〔2017〕249号</v>
          </cell>
        </row>
        <row r="425">
          <cell r="B425" t="str">
            <v>BZLD00025</v>
          </cell>
          <cell r="C425" t="str">
            <v>BI49900</v>
          </cell>
          <cell r="D425" t="str">
            <v>未特指的心律失常</v>
          </cell>
          <cell r="E425" t="str">
            <v/>
          </cell>
          <cell r="F425" t="str">
            <v/>
          </cell>
          <cell r="G425" t="str">
            <v>心律失常</v>
          </cell>
          <cell r="H425" t="str">
            <v/>
          </cell>
          <cell r="I425" t="str">
            <v>对症治疗</v>
          </cell>
          <cell r="J425" t="str">
            <v/>
          </cell>
          <cell r="K425" t="str">
            <v>职工,城乡居民</v>
          </cell>
          <cell r="L425" t="str">
            <v>岚医保文〔2018〕27号</v>
          </cell>
        </row>
        <row r="426">
          <cell r="B426" t="str">
            <v>BZ0000283</v>
          </cell>
          <cell r="C426" t="str">
            <v>BJ38100</v>
          </cell>
          <cell r="D426" t="str">
            <v>声带和喉的息肉</v>
          </cell>
          <cell r="E426" t="str">
            <v/>
          </cell>
          <cell r="F426" t="str">
            <v/>
          </cell>
          <cell r="G426" t="str">
            <v>声带息肉</v>
          </cell>
          <cell r="H426" t="str">
            <v/>
          </cell>
          <cell r="I426" t="str">
            <v/>
          </cell>
          <cell r="J426" t="str">
            <v/>
          </cell>
          <cell r="K426" t="str">
            <v>职工+城乡居民</v>
          </cell>
          <cell r="L426" t="str">
            <v>闽医保〔2019〕91号</v>
          </cell>
        </row>
        <row r="427">
          <cell r="B427" t="str">
            <v>BZ0000219</v>
          </cell>
          <cell r="C427" t="str">
            <v>BQ54900</v>
          </cell>
          <cell r="D427" t="str">
            <v>未特指的尿道下裂</v>
          </cell>
          <cell r="E427" t="str">
            <v/>
          </cell>
          <cell r="F427" t="str">
            <v/>
          </cell>
          <cell r="G427" t="str">
            <v>尿道下裂</v>
          </cell>
          <cell r="H427" t="str">
            <v/>
          </cell>
          <cell r="I427" t="str">
            <v/>
          </cell>
          <cell r="J427" t="str">
            <v/>
          </cell>
          <cell r="K427" t="str">
            <v>职工+城乡居民</v>
          </cell>
          <cell r="L427" t="str">
            <v>闽医保办〔2018〕58号</v>
          </cell>
        </row>
        <row r="428">
          <cell r="B428" t="str">
            <v>BZ0000135</v>
          </cell>
          <cell r="C428" t="str">
            <v>BI86100</v>
          </cell>
          <cell r="D428" t="str">
            <v>阴囊静脉曲张</v>
          </cell>
          <cell r="E428" t="str">
            <v/>
          </cell>
          <cell r="F428" t="str">
            <v/>
          </cell>
          <cell r="G428" t="str">
            <v>精索静脉曲张</v>
          </cell>
          <cell r="H428" t="str">
            <v/>
          </cell>
          <cell r="I428" t="str">
            <v/>
          </cell>
          <cell r="J428" t="str">
            <v/>
          </cell>
          <cell r="K428" t="str">
            <v>职工+城乡居民</v>
          </cell>
          <cell r="L428" t="str">
            <v>闽医保办〔2018〕5号</v>
          </cell>
        </row>
        <row r="429">
          <cell r="B429" t="str">
            <v>BZFZ00136</v>
          </cell>
          <cell r="C429" t="str">
            <v>BS32000</v>
          </cell>
          <cell r="D429" t="str">
            <v>腰椎骨折</v>
          </cell>
          <cell r="E429" t="str">
            <v/>
          </cell>
          <cell r="F429" t="str">
            <v/>
          </cell>
          <cell r="G429" t="str">
            <v>腰椎骨折</v>
          </cell>
          <cell r="H429" t="str">
            <v/>
          </cell>
          <cell r="I429" t="str">
            <v/>
          </cell>
          <cell r="J429" t="str">
            <v/>
          </cell>
          <cell r="K429" t="str">
            <v>职工+城乡居民</v>
          </cell>
          <cell r="L429" t="str">
            <v>榕医保文[2018]78号</v>
          </cell>
        </row>
        <row r="430">
          <cell r="B430" t="str">
            <v>BZ0000277</v>
          </cell>
          <cell r="C430" t="str">
            <v>BH33000</v>
          </cell>
          <cell r="D430" t="str">
            <v>视网膜脱离伴视网膜断裂</v>
          </cell>
          <cell r="E430" t="str">
            <v/>
          </cell>
          <cell r="F430" t="str">
            <v/>
          </cell>
          <cell r="G430" t="str">
            <v>孔源性视网膜脱离</v>
          </cell>
          <cell r="H430" t="str">
            <v/>
          </cell>
          <cell r="I430" t="str">
            <v/>
          </cell>
          <cell r="J430" t="str">
            <v/>
          </cell>
          <cell r="K430" t="str">
            <v>职工+城乡居民</v>
          </cell>
          <cell r="L430" t="str">
            <v>闽医保〔2019〕91号</v>
          </cell>
        </row>
        <row r="431">
          <cell r="B431" t="str">
            <v>BZ0000316</v>
          </cell>
          <cell r="C431" t="str">
            <v>BN93800</v>
          </cell>
          <cell r="D431" t="str">
            <v>其他特指的异常的子宫和阴道出血</v>
          </cell>
          <cell r="E431" t="str">
            <v/>
          </cell>
          <cell r="F431" t="str">
            <v/>
          </cell>
          <cell r="G431" t="str">
            <v>功能障碍性子宫出血</v>
          </cell>
          <cell r="H431" t="str">
            <v/>
          </cell>
          <cell r="I431" t="str">
            <v/>
          </cell>
          <cell r="J431" t="str">
            <v/>
          </cell>
          <cell r="K431" t="str">
            <v>职工+城乡居民</v>
          </cell>
          <cell r="L431" t="str">
            <v>闽医保〔2019〕91号</v>
          </cell>
        </row>
        <row r="432">
          <cell r="B432" t="str">
            <v>BZ0000404</v>
          </cell>
          <cell r="C432" t="str">
            <v>BM54500</v>
          </cell>
          <cell r="D432" t="str">
            <v>下背痛</v>
          </cell>
          <cell r="E432" t="str">
            <v/>
          </cell>
          <cell r="F432" t="str">
            <v/>
          </cell>
          <cell r="G432" t="str">
            <v>腰痛病</v>
          </cell>
          <cell r="H432" t="str">
            <v/>
          </cell>
          <cell r="I432" t="str">
            <v/>
          </cell>
          <cell r="J432" t="str">
            <v/>
          </cell>
          <cell r="K432" t="str">
            <v>职工＋城乡居民</v>
          </cell>
          <cell r="L432" t="str">
            <v>闽医保〔2019〕91号</v>
          </cell>
        </row>
        <row r="433">
          <cell r="B433" t="str">
            <v>BZ0000382</v>
          </cell>
          <cell r="C433" t="str">
            <v>BK60300</v>
          </cell>
          <cell r="D433" t="str">
            <v>肛瘘</v>
          </cell>
          <cell r="E433" t="str">
            <v/>
          </cell>
          <cell r="F433" t="str">
            <v/>
          </cell>
          <cell r="G433" t="str">
            <v>复杂性肛瘘</v>
          </cell>
          <cell r="H433" t="str">
            <v/>
          </cell>
          <cell r="I433" t="str">
            <v/>
          </cell>
          <cell r="J433" t="str">
            <v/>
          </cell>
          <cell r="K433" t="str">
            <v>职工＋城乡居民</v>
          </cell>
          <cell r="L433" t="str">
            <v>闽医保〔2019〕91号</v>
          </cell>
        </row>
        <row r="434">
          <cell r="B434" t="str">
            <v>BZFZ00067</v>
          </cell>
          <cell r="C434" t="str">
            <v>BE04900</v>
          </cell>
          <cell r="D434" t="str">
            <v>未特指的非毒性甲状腺肿</v>
          </cell>
          <cell r="E434" t="str">
            <v/>
          </cell>
          <cell r="F434" t="str">
            <v/>
          </cell>
          <cell r="G434" t="str">
            <v>结节性甲状腺肿</v>
          </cell>
          <cell r="H434" t="str">
            <v/>
          </cell>
          <cell r="I434" t="str">
            <v/>
          </cell>
          <cell r="J434" t="str">
            <v/>
          </cell>
          <cell r="K434" t="str">
            <v>职工+城乡居民</v>
          </cell>
          <cell r="L434" t="str">
            <v>榕医保文[2018]78号</v>
          </cell>
        </row>
        <row r="435">
          <cell r="B435" t="str">
            <v>BZ0000213</v>
          </cell>
          <cell r="C435" t="str">
            <v>BK56100</v>
          </cell>
          <cell r="D435" t="str">
            <v>肠套叠</v>
          </cell>
          <cell r="E435" t="str">
            <v/>
          </cell>
          <cell r="F435" t="str">
            <v/>
          </cell>
          <cell r="G435" t="str">
            <v>急性肠套叠</v>
          </cell>
          <cell r="H435" t="str">
            <v/>
          </cell>
          <cell r="I435" t="str">
            <v/>
          </cell>
          <cell r="J435" t="str">
            <v/>
          </cell>
          <cell r="K435" t="str">
            <v>职工+城乡居民</v>
          </cell>
          <cell r="L435" t="str">
            <v>闽医保办〔2018〕58号</v>
          </cell>
        </row>
        <row r="436">
          <cell r="B436" t="str">
            <v>BZFZ00081</v>
          </cell>
          <cell r="C436" t="str">
            <v>BK12100</v>
          </cell>
          <cell r="D436" t="str">
            <v>其他形式的口炎</v>
          </cell>
          <cell r="E436" t="str">
            <v/>
          </cell>
          <cell r="F436" t="str">
            <v/>
          </cell>
          <cell r="G436" t="str">
            <v>口腔炎</v>
          </cell>
          <cell r="H436" t="str">
            <v/>
          </cell>
          <cell r="I436" t="str">
            <v/>
          </cell>
          <cell r="J436" t="str">
            <v/>
          </cell>
          <cell r="K436" t="str">
            <v>职工+城乡居民</v>
          </cell>
          <cell r="L436" t="str">
            <v>榕医保文[2018]78号</v>
          </cell>
        </row>
        <row r="437">
          <cell r="B437" t="str">
            <v>BZ0000079</v>
          </cell>
          <cell r="C437" t="str">
            <v>BN20115</v>
          </cell>
          <cell r="D437" t="str">
            <v>输尿管结石行经尿道输尿管和肾盂梗阻去除</v>
          </cell>
          <cell r="E437" t="str">
            <v>56.0x00</v>
          </cell>
          <cell r="F437" t="str">
            <v>经尿道输尿管和肾盂梗阻去除</v>
          </cell>
          <cell r="G437" t="str">
            <v>输尿管结石</v>
          </cell>
          <cell r="H437" t="str">
            <v/>
          </cell>
          <cell r="I437" t="str">
            <v>经输尿管镜碎石取石术</v>
          </cell>
          <cell r="J437" t="str">
            <v/>
          </cell>
          <cell r="K437" t="str">
            <v>职工,城乡居民</v>
          </cell>
          <cell r="L437" t="str">
            <v>岚综管综〔2017〕249号</v>
          </cell>
        </row>
        <row r="438">
          <cell r="B438" t="str">
            <v>BZLD00109</v>
          </cell>
          <cell r="C438" t="str">
            <v>BI63906</v>
          </cell>
          <cell r="D438" t="str">
            <v>未特指的脑梗死行血栓溶解药的注射或输注</v>
          </cell>
          <cell r="E438" t="str">
            <v>99.1000</v>
          </cell>
          <cell r="F438" t="str">
            <v>血栓溶解药的注射或输注</v>
          </cell>
          <cell r="G438" t="str">
            <v>脑梗死</v>
          </cell>
          <cell r="H438" t="str">
            <v/>
          </cell>
          <cell r="I438" t="str">
            <v>溶栓治疗</v>
          </cell>
          <cell r="J438" t="str">
            <v/>
          </cell>
          <cell r="K438" t="str">
            <v>职工,城乡居民</v>
          </cell>
          <cell r="L438" t="str">
            <v>岚社会医保〔2020〕13号</v>
          </cell>
        </row>
        <row r="439">
          <cell r="B439" t="str">
            <v>BZ0000159</v>
          </cell>
          <cell r="C439" t="str">
            <v>BM87001</v>
          </cell>
          <cell r="D439" t="str">
            <v>特发性无菌性骨坏死行全髋关节置换</v>
          </cell>
          <cell r="E439" t="str">
            <v>81.5100</v>
          </cell>
          <cell r="F439" t="str">
            <v>全髋关节置换</v>
          </cell>
          <cell r="G439" t="str">
            <v>股骨头坏死(FicatⅢ-Ⅳ期,严重疼痛伴功能障碍)</v>
          </cell>
          <cell r="H439" t="str">
            <v/>
          </cell>
          <cell r="I439" t="str">
            <v>全髋人工关节置换术</v>
          </cell>
          <cell r="J439" t="str">
            <v/>
          </cell>
          <cell r="K439" t="str">
            <v>职工,城乡居民</v>
          </cell>
          <cell r="L439" t="str">
            <v>岚医保文〔2018〕27号</v>
          </cell>
        </row>
        <row r="440">
          <cell r="B440" t="str">
            <v>BZ0000340</v>
          </cell>
          <cell r="C440" t="str">
            <v>BC73x00</v>
          </cell>
          <cell r="D440" t="str">
            <v>甲状腺恶性肿瘤</v>
          </cell>
          <cell r="E440" t="str">
            <v/>
          </cell>
          <cell r="F440" t="str">
            <v/>
          </cell>
          <cell r="G440" t="str">
            <v>甲状腺恶性肿瘤</v>
          </cell>
          <cell r="H440" t="str">
            <v/>
          </cell>
          <cell r="I440" t="str">
            <v/>
          </cell>
          <cell r="J440" t="str">
            <v/>
          </cell>
          <cell r="K440" t="str">
            <v>职工+城乡居民</v>
          </cell>
          <cell r="L440" t="str">
            <v>闽医保〔2019〕91号</v>
          </cell>
        </row>
        <row r="441">
          <cell r="B441" t="str">
            <v>BZ0000022</v>
          </cell>
          <cell r="C441" t="str">
            <v>BC16900</v>
          </cell>
          <cell r="D441" t="str">
            <v>未特指的胃恶性肿瘤</v>
          </cell>
          <cell r="E441" t="str">
            <v/>
          </cell>
          <cell r="F441" t="str">
            <v/>
          </cell>
          <cell r="G441" t="str">
            <v>胃癌</v>
          </cell>
          <cell r="H441" t="str">
            <v/>
          </cell>
          <cell r="I441" t="str">
            <v/>
          </cell>
          <cell r="J441" t="str">
            <v/>
          </cell>
          <cell r="K441" t="str">
            <v>职工+城乡居民</v>
          </cell>
          <cell r="L441" t="str">
            <v>闽医保办〔2017〕14号</v>
          </cell>
        </row>
        <row r="442">
          <cell r="B442" t="str">
            <v>BZ0000148</v>
          </cell>
          <cell r="C442" t="str">
            <v>BC53900</v>
          </cell>
          <cell r="D442" t="str">
            <v>未特指的宫颈恶性肿瘤</v>
          </cell>
          <cell r="E442" t="str">
            <v/>
          </cell>
          <cell r="F442" t="str">
            <v/>
          </cell>
          <cell r="G442" t="str">
            <v>宫颈癌</v>
          </cell>
          <cell r="H442" t="str">
            <v/>
          </cell>
          <cell r="I442" t="str">
            <v/>
          </cell>
          <cell r="J442" t="str">
            <v/>
          </cell>
          <cell r="K442" t="str">
            <v>职工+城乡居民</v>
          </cell>
          <cell r="L442" t="str">
            <v>闽医保办〔2018〕5号</v>
          </cell>
        </row>
        <row r="443">
          <cell r="B443" t="str">
            <v>BZLD00062</v>
          </cell>
          <cell r="C443" t="str">
            <v>BM51200</v>
          </cell>
          <cell r="D443" t="str">
            <v>其他特指的椎间盘移位</v>
          </cell>
          <cell r="E443" t="str">
            <v/>
          </cell>
          <cell r="F443" t="str">
            <v/>
          </cell>
          <cell r="G443" t="str">
            <v>腰椎间盘突出</v>
          </cell>
          <cell r="H443" t="str">
            <v/>
          </cell>
          <cell r="I443" t="str">
            <v>保守治疗腰椎牵引、中医理疗等</v>
          </cell>
          <cell r="J443" t="str">
            <v/>
          </cell>
          <cell r="K443" t="str">
            <v>职工,城乡居民</v>
          </cell>
          <cell r="L443" t="str">
            <v>岚医保文〔2018〕27号</v>
          </cell>
        </row>
        <row r="444">
          <cell r="B444" t="str">
            <v>BZ0000137</v>
          </cell>
          <cell r="C444" t="str">
            <v>BI86101</v>
          </cell>
          <cell r="D444" t="str">
            <v>阴囊静脉曲张行精索静脉高位结扎术</v>
          </cell>
          <cell r="E444" t="str">
            <v>63.1x01</v>
          </cell>
          <cell r="F444" t="str">
            <v>精索静脉高位结扎术</v>
          </cell>
          <cell r="G444" t="str">
            <v>精索静脉曲张</v>
          </cell>
          <cell r="H444" t="str">
            <v/>
          </cell>
          <cell r="I444" t="str">
            <v>经腹腔镜双侧精索静脉曲张高位结扎术</v>
          </cell>
          <cell r="J444" t="str">
            <v/>
          </cell>
          <cell r="K444" t="str">
            <v>职工,城乡居民</v>
          </cell>
          <cell r="L444" t="str">
            <v>岚社会医保〔2020〕13号</v>
          </cell>
        </row>
        <row r="445">
          <cell r="B445" t="str">
            <v>BZFZ00032</v>
          </cell>
          <cell r="C445" t="str">
            <v>BI69300</v>
          </cell>
          <cell r="D445" t="str">
            <v>脑梗死后遗症</v>
          </cell>
          <cell r="E445" t="str">
            <v/>
          </cell>
          <cell r="F445" t="str">
            <v/>
          </cell>
          <cell r="G445" t="str">
            <v>脑梗死后遗症</v>
          </cell>
          <cell r="H445" t="str">
            <v/>
          </cell>
          <cell r="I445" t="str">
            <v/>
          </cell>
          <cell r="J445" t="str">
            <v/>
          </cell>
          <cell r="K445" t="str">
            <v>职工+城乡居民</v>
          </cell>
          <cell r="L445" t="str">
            <v>榕医保文[2018]78号</v>
          </cell>
        </row>
        <row r="446">
          <cell r="B446" t="str">
            <v>BZ0000114</v>
          </cell>
          <cell r="C446" t="str">
            <v>BQ21301</v>
          </cell>
          <cell r="D446" t="str">
            <v>法洛[法乐]四联症行法洛四联症全部修补术</v>
          </cell>
          <cell r="E446" t="str">
            <v>35.8100</v>
          </cell>
          <cell r="F446" t="str">
            <v>法洛四联症全部修补术</v>
          </cell>
          <cell r="G446" t="str">
            <v>法洛四联症</v>
          </cell>
          <cell r="H446" t="str">
            <v/>
          </cell>
          <cell r="I446" t="str">
            <v>法洛氏四联症跨环补片根治术——切右室</v>
          </cell>
          <cell r="J446" t="str">
            <v/>
          </cell>
          <cell r="K446" t="str">
            <v>职工,城乡居民</v>
          </cell>
          <cell r="L446" t="str">
            <v>岚医保文〔2018〕27号</v>
          </cell>
        </row>
        <row r="447">
          <cell r="B447" t="str">
            <v>BZFZ00094</v>
          </cell>
          <cell r="C447" t="str">
            <v>BK26000</v>
          </cell>
          <cell r="D447" t="str">
            <v>十二指肠溃疡:急性，伴有出血</v>
          </cell>
          <cell r="E447" t="str">
            <v/>
          </cell>
          <cell r="F447" t="str">
            <v/>
          </cell>
          <cell r="G447" t="str">
            <v>十二指肠溃疡伴出血</v>
          </cell>
          <cell r="H447" t="str">
            <v/>
          </cell>
          <cell r="I447" t="str">
            <v/>
          </cell>
          <cell r="J447" t="str">
            <v/>
          </cell>
          <cell r="K447" t="str">
            <v>职工+城乡居民</v>
          </cell>
          <cell r="L447" t="str">
            <v>榕医保文[2018]78号</v>
          </cell>
        </row>
        <row r="448">
          <cell r="B448" t="str">
            <v>BZ0000114</v>
          </cell>
          <cell r="C448" t="str">
            <v>BQ21300</v>
          </cell>
          <cell r="D448" t="str">
            <v>法洛[法乐]四联症</v>
          </cell>
          <cell r="E448" t="str">
            <v/>
          </cell>
          <cell r="F448" t="str">
            <v/>
          </cell>
          <cell r="G448" t="str">
            <v>法洛四联症</v>
          </cell>
          <cell r="H448" t="str">
            <v/>
          </cell>
          <cell r="I448" t="str">
            <v/>
          </cell>
          <cell r="J448" t="str">
            <v/>
          </cell>
          <cell r="K448" t="str">
            <v>职工+城乡居民</v>
          </cell>
          <cell r="L448" t="str">
            <v>闽医保办〔2018〕5号</v>
          </cell>
        </row>
        <row r="449">
          <cell r="B449" t="str">
            <v>BZ0000311</v>
          </cell>
          <cell r="C449" t="str">
            <v>BO03400</v>
          </cell>
          <cell r="D449" t="str">
            <v>自然流产:不完全性，无并发症</v>
          </cell>
          <cell r="E449" t="str">
            <v/>
          </cell>
          <cell r="F449" t="str">
            <v/>
          </cell>
          <cell r="G449" t="str">
            <v>不完全性自然流产</v>
          </cell>
          <cell r="H449" t="str">
            <v/>
          </cell>
          <cell r="I449" t="str">
            <v/>
          </cell>
          <cell r="J449" t="str">
            <v/>
          </cell>
          <cell r="K449" t="str">
            <v>职工+城乡居民</v>
          </cell>
          <cell r="L449" t="str">
            <v>闽医保〔2019〕91号</v>
          </cell>
        </row>
        <row r="450">
          <cell r="B450" t="str">
            <v>BZ0000220</v>
          </cell>
          <cell r="C450" t="str">
            <v>BQ53900</v>
          </cell>
          <cell r="D450" t="str">
            <v>未特指的睾丸未降</v>
          </cell>
          <cell r="E450" t="str">
            <v/>
          </cell>
          <cell r="F450" t="str">
            <v/>
          </cell>
          <cell r="G450" t="str">
            <v>隐睾〔睾丸可触及〕</v>
          </cell>
          <cell r="H450" t="str">
            <v/>
          </cell>
          <cell r="I450" t="str">
            <v/>
          </cell>
          <cell r="J450" t="str">
            <v/>
          </cell>
          <cell r="K450" t="str">
            <v>职工+城乡居民</v>
          </cell>
          <cell r="L450" t="str">
            <v>闽医保办〔2018〕58号</v>
          </cell>
        </row>
        <row r="451">
          <cell r="B451" t="str">
            <v>BZFZ00123</v>
          </cell>
          <cell r="C451" t="str">
            <v>BN93800</v>
          </cell>
          <cell r="D451" t="str">
            <v>其他特指的异常的子宫和阴道出血</v>
          </cell>
          <cell r="E451" t="str">
            <v/>
          </cell>
          <cell r="F451" t="str">
            <v/>
          </cell>
          <cell r="G451" t="str">
            <v>功能失调性子宫出血</v>
          </cell>
          <cell r="H451" t="str">
            <v/>
          </cell>
          <cell r="I451" t="str">
            <v/>
          </cell>
          <cell r="J451" t="str">
            <v/>
          </cell>
          <cell r="K451" t="str">
            <v>职工+城乡居民</v>
          </cell>
          <cell r="L451" t="str">
            <v>榕医保文[2018]78号</v>
          </cell>
        </row>
        <row r="452">
          <cell r="B452" t="str">
            <v>BZFZ00072</v>
          </cell>
          <cell r="C452" t="str">
            <v>BE05800</v>
          </cell>
          <cell r="D452" t="str">
            <v>其他甲状腺毒症</v>
          </cell>
          <cell r="E452" t="str">
            <v/>
          </cell>
          <cell r="F452" t="str">
            <v/>
          </cell>
          <cell r="G452" t="str">
            <v>原发甲状腺机能亢进症</v>
          </cell>
          <cell r="H452" t="str">
            <v/>
          </cell>
          <cell r="I452" t="str">
            <v/>
          </cell>
          <cell r="J452" t="str">
            <v/>
          </cell>
          <cell r="K452" t="str">
            <v>职工+城乡居民</v>
          </cell>
          <cell r="L452" t="str">
            <v>榕医保文[2018]78号</v>
          </cell>
        </row>
        <row r="453">
          <cell r="B453" t="str">
            <v>BZ0000314</v>
          </cell>
          <cell r="C453" t="str">
            <v>BO02100</v>
          </cell>
          <cell r="D453" t="str">
            <v>稽留流产</v>
          </cell>
          <cell r="E453" t="str">
            <v/>
          </cell>
          <cell r="F453" t="str">
            <v/>
          </cell>
          <cell r="G453" t="str">
            <v>稽留流产</v>
          </cell>
          <cell r="H453" t="str">
            <v/>
          </cell>
          <cell r="I453" t="str">
            <v/>
          </cell>
          <cell r="J453" t="str">
            <v/>
          </cell>
          <cell r="K453" t="str">
            <v>职工+城乡居民</v>
          </cell>
          <cell r="L453" t="str">
            <v>闽医保〔2019〕91号</v>
          </cell>
        </row>
        <row r="454">
          <cell r="B454" t="str">
            <v>BZ0000361</v>
          </cell>
          <cell r="C454" t="str">
            <v>BD24x00</v>
          </cell>
          <cell r="D454" t="str">
            <v>乳房良性肿瘤</v>
          </cell>
          <cell r="E454" t="str">
            <v/>
          </cell>
          <cell r="F454" t="str">
            <v/>
          </cell>
          <cell r="G454" t="str">
            <v>乳房良性肿瘤</v>
          </cell>
          <cell r="H454" t="str">
            <v/>
          </cell>
          <cell r="I454" t="str">
            <v/>
          </cell>
          <cell r="J454" t="str">
            <v/>
          </cell>
          <cell r="K454" t="str">
            <v>职工＋城乡居民</v>
          </cell>
          <cell r="L454" t="str">
            <v>闽医保〔2019〕91号</v>
          </cell>
        </row>
        <row r="455">
          <cell r="B455" t="str">
            <v>BZLD00071</v>
          </cell>
          <cell r="C455" t="str">
            <v>BN61x01</v>
          </cell>
          <cell r="D455" t="str">
            <v>乳房炎性疾患行乳房切开引流术</v>
          </cell>
          <cell r="E455" t="str">
            <v>85.0x00x002</v>
          </cell>
          <cell r="F455" t="str">
            <v>乳房切开引流术</v>
          </cell>
          <cell r="G455" t="str">
            <v>乳腺脓肿</v>
          </cell>
          <cell r="H455" t="str">
            <v/>
          </cell>
          <cell r="I455" t="str">
            <v>乳房切开引流术</v>
          </cell>
          <cell r="J455" t="str">
            <v/>
          </cell>
          <cell r="K455" t="str">
            <v>职工,城乡居民</v>
          </cell>
          <cell r="L455" t="str">
            <v>岚医保文〔2018〕27号</v>
          </cell>
        </row>
        <row r="456">
          <cell r="B456" t="str">
            <v>BZFZ00117</v>
          </cell>
          <cell r="C456" t="str">
            <v>BP23600</v>
          </cell>
          <cell r="D456" t="str">
            <v>其他细菌性病原体引起的先天性肺炎</v>
          </cell>
          <cell r="E456" t="str">
            <v/>
          </cell>
          <cell r="F456" t="str">
            <v/>
          </cell>
          <cell r="G456" t="str">
            <v>新生儿肺炎</v>
          </cell>
          <cell r="H456" t="str">
            <v/>
          </cell>
          <cell r="I456" t="str">
            <v/>
          </cell>
          <cell r="J456" t="str">
            <v/>
          </cell>
          <cell r="K456" t="str">
            <v>职工+城乡居民</v>
          </cell>
          <cell r="L456" t="str">
            <v>榕医保文[2018]78号</v>
          </cell>
        </row>
        <row r="457">
          <cell r="B457" t="str">
            <v>BZ0000130</v>
          </cell>
          <cell r="C457" t="str">
            <v>BC64x00</v>
          </cell>
          <cell r="D457" t="str">
            <v>肾（除外肾盂)恶性肿瘤</v>
          </cell>
          <cell r="E457" t="str">
            <v/>
          </cell>
          <cell r="F457" t="str">
            <v/>
          </cell>
          <cell r="G457" t="str">
            <v>肾癌</v>
          </cell>
          <cell r="H457" t="str">
            <v/>
          </cell>
          <cell r="I457" t="str">
            <v/>
          </cell>
          <cell r="J457" t="str">
            <v/>
          </cell>
          <cell r="K457" t="str">
            <v>职工+城乡居民</v>
          </cell>
          <cell r="L457" t="str">
            <v>闽医保办〔2018〕5号</v>
          </cell>
        </row>
        <row r="458">
          <cell r="B458" t="str">
            <v>BZ0000304</v>
          </cell>
          <cell r="C458" t="str">
            <v>BN20000</v>
          </cell>
          <cell r="D458" t="str">
            <v>肾结石</v>
          </cell>
          <cell r="E458" t="str">
            <v/>
          </cell>
          <cell r="F458" t="str">
            <v/>
          </cell>
          <cell r="G458" t="str">
            <v>肾结石</v>
          </cell>
          <cell r="H458" t="str">
            <v/>
          </cell>
          <cell r="I458" t="str">
            <v/>
          </cell>
          <cell r="J458" t="str">
            <v/>
          </cell>
          <cell r="K458" t="str">
            <v>职工+城乡居民</v>
          </cell>
          <cell r="L458" t="str">
            <v>闽医保〔2019〕91号</v>
          </cell>
        </row>
        <row r="459">
          <cell r="B459" t="str">
            <v>BZ0000394</v>
          </cell>
          <cell r="C459" t="str">
            <v>BM51200</v>
          </cell>
          <cell r="D459" t="str">
            <v>其他特指的椎间盘移位</v>
          </cell>
          <cell r="E459" t="str">
            <v/>
          </cell>
          <cell r="F459" t="str">
            <v/>
          </cell>
          <cell r="G459" t="str">
            <v>腰椎间盘突出</v>
          </cell>
          <cell r="H459" t="str">
            <v/>
          </cell>
          <cell r="I459" t="str">
            <v/>
          </cell>
          <cell r="J459" t="str">
            <v/>
          </cell>
          <cell r="K459" t="str">
            <v>职工＋城乡居民</v>
          </cell>
          <cell r="L459" t="str">
            <v>闽医保〔2019〕91号</v>
          </cell>
        </row>
        <row r="460">
          <cell r="B460" t="str">
            <v>BZ0000025</v>
          </cell>
          <cell r="C460" t="str">
            <v>BC18902</v>
          </cell>
          <cell r="D460" t="str">
            <v>未特指的结肠恶性肿瘤行右半结肠根治性切除术</v>
          </cell>
          <cell r="E460" t="str">
            <v>45.7302</v>
          </cell>
          <cell r="F460" t="str">
            <v>右半结肠根治性切除术</v>
          </cell>
          <cell r="G460" t="str">
            <v>结肠癌</v>
          </cell>
          <cell r="H460" t="str">
            <v/>
          </cell>
          <cell r="I460" t="str">
            <v>右半结肠癌根治术</v>
          </cell>
          <cell r="J460" t="str">
            <v/>
          </cell>
          <cell r="K460" t="str">
            <v>职工,城乡居民</v>
          </cell>
          <cell r="L460" t="str">
            <v>岚社会医保〔2020〕13号</v>
          </cell>
        </row>
        <row r="461">
          <cell r="B461" t="str">
            <v>BZLD00037</v>
          </cell>
          <cell r="C461" t="str">
            <v>BI83900</v>
          </cell>
          <cell r="D461" t="str">
            <v>下肢静脉曲张不伴有溃疡或炎症</v>
          </cell>
          <cell r="E461" t="str">
            <v/>
          </cell>
          <cell r="F461" t="str">
            <v/>
          </cell>
          <cell r="G461" t="str">
            <v>大隐静脉曲张</v>
          </cell>
          <cell r="H461" t="str">
            <v/>
          </cell>
          <cell r="I461" t="str">
            <v>保守治疗</v>
          </cell>
          <cell r="J461" t="str">
            <v/>
          </cell>
          <cell r="K461" t="str">
            <v>职工,城乡居民</v>
          </cell>
          <cell r="L461" t="str">
            <v>岚医保文〔2018〕27号</v>
          </cell>
        </row>
        <row r="462">
          <cell r="B462" t="str">
            <v>BZ0000296</v>
          </cell>
          <cell r="C462" t="str">
            <v>BI87200</v>
          </cell>
          <cell r="D462" t="str">
            <v>静脉功能不全（慢性)（周围性)</v>
          </cell>
          <cell r="E462" t="str">
            <v/>
          </cell>
          <cell r="F462" t="str">
            <v/>
          </cell>
          <cell r="G462" t="str">
            <v>下肢深静脉瓣膜功能不</v>
          </cell>
          <cell r="H462" t="str">
            <v/>
          </cell>
          <cell r="I462" t="str">
            <v/>
          </cell>
          <cell r="J462" t="str">
            <v/>
          </cell>
          <cell r="K462" t="str">
            <v>职工+城乡居民</v>
          </cell>
          <cell r="L462" t="str">
            <v>闽医保〔2019〕91号</v>
          </cell>
        </row>
        <row r="463">
          <cell r="B463" t="str">
            <v>BZ0000254</v>
          </cell>
          <cell r="C463" t="str">
            <v>BH26900</v>
          </cell>
          <cell r="D463" t="str">
            <v>未特指的白内障</v>
          </cell>
          <cell r="E463" t="str">
            <v/>
          </cell>
          <cell r="F463" t="str">
            <v/>
          </cell>
          <cell r="G463" t="str">
            <v>白内障</v>
          </cell>
          <cell r="H463" t="str">
            <v/>
          </cell>
          <cell r="I463" t="str">
            <v/>
          </cell>
          <cell r="J463" t="str">
            <v/>
          </cell>
          <cell r="K463" t="str">
            <v>职工+城乡居民</v>
          </cell>
          <cell r="L463" t="str">
            <v>闽医保〔2019〕91号</v>
          </cell>
        </row>
        <row r="464">
          <cell r="B464" t="str">
            <v>BZ0000151</v>
          </cell>
          <cell r="C464" t="str">
            <v>BC53900</v>
          </cell>
          <cell r="D464" t="str">
            <v>未特指的宫颈恶性肿瘤</v>
          </cell>
          <cell r="E464" t="str">
            <v/>
          </cell>
          <cell r="F464" t="str">
            <v/>
          </cell>
          <cell r="G464" t="str">
            <v>宫颈癌</v>
          </cell>
          <cell r="H464" t="str">
            <v/>
          </cell>
          <cell r="I464" t="str">
            <v/>
          </cell>
          <cell r="J464" t="str">
            <v/>
          </cell>
          <cell r="K464" t="str">
            <v>职工+城乡居民</v>
          </cell>
          <cell r="L464" t="str">
            <v>闽医保办〔2018〕5号</v>
          </cell>
        </row>
        <row r="465">
          <cell r="B465" t="str">
            <v>BZFZ00038</v>
          </cell>
          <cell r="C465" t="str">
            <v>BR42x00</v>
          </cell>
          <cell r="D465" t="str">
            <v>头晕和眩晕</v>
          </cell>
          <cell r="E465" t="str">
            <v/>
          </cell>
          <cell r="F465" t="str">
            <v/>
          </cell>
          <cell r="G465" t="str">
            <v>头晕和眩晕</v>
          </cell>
          <cell r="H465" t="str">
            <v/>
          </cell>
          <cell r="I465" t="str">
            <v/>
          </cell>
          <cell r="J465" t="str">
            <v/>
          </cell>
          <cell r="K465" t="str">
            <v>职工+城乡居民</v>
          </cell>
          <cell r="L465" t="str">
            <v>榕医保文[2018]78号</v>
          </cell>
        </row>
        <row r="466">
          <cell r="B466" t="str">
            <v>BZ0000272</v>
          </cell>
          <cell r="C466" t="str">
            <v>BH43100</v>
          </cell>
          <cell r="D466" t="str">
            <v>玻璃体积血</v>
          </cell>
          <cell r="E466" t="str">
            <v/>
          </cell>
          <cell r="F466" t="str">
            <v/>
          </cell>
          <cell r="G466" t="str">
            <v>玻璃体积血</v>
          </cell>
          <cell r="H466" t="str">
            <v/>
          </cell>
          <cell r="I466" t="str">
            <v/>
          </cell>
          <cell r="J466" t="str">
            <v/>
          </cell>
          <cell r="K466" t="str">
            <v>职工+城乡居民</v>
          </cell>
          <cell r="L466" t="str">
            <v>闽医保〔2019〕91号</v>
          </cell>
        </row>
        <row r="467">
          <cell r="B467" t="str">
            <v>BZ0000297</v>
          </cell>
          <cell r="C467" t="str">
            <v>BN28100</v>
          </cell>
          <cell r="D467" t="str">
            <v>肾囊肿</v>
          </cell>
          <cell r="E467" t="str">
            <v/>
          </cell>
          <cell r="F467" t="str">
            <v/>
          </cell>
          <cell r="G467" t="str">
            <v>单纯性肾囊肿</v>
          </cell>
          <cell r="H467" t="str">
            <v/>
          </cell>
          <cell r="I467" t="str">
            <v/>
          </cell>
          <cell r="J467" t="str">
            <v/>
          </cell>
          <cell r="K467" t="str">
            <v>职工+城乡居民</v>
          </cell>
          <cell r="L467" t="str">
            <v>闽医保〔2019〕91号</v>
          </cell>
        </row>
        <row r="468">
          <cell r="B468" t="str">
            <v>BZ0000166</v>
          </cell>
          <cell r="C468" t="str">
            <v>BB02900</v>
          </cell>
          <cell r="D468" t="str">
            <v>带状疱疹不伴有并发症</v>
          </cell>
          <cell r="E468" t="str">
            <v/>
          </cell>
          <cell r="F468" t="str">
            <v/>
          </cell>
          <cell r="G468" t="str">
            <v>带状疱疹(不伴有并发症)</v>
          </cell>
          <cell r="H468" t="str">
            <v/>
          </cell>
          <cell r="I468" t="str">
            <v>抗病毒(外有),镇痛</v>
          </cell>
          <cell r="J468" t="str">
            <v/>
          </cell>
          <cell r="K468" t="str">
            <v>职工,城乡居民</v>
          </cell>
          <cell r="L468" t="str">
            <v>岚医保文〔2018〕27号</v>
          </cell>
        </row>
        <row r="469">
          <cell r="B469" t="str">
            <v>BZ0000042</v>
          </cell>
          <cell r="C469" t="str">
            <v>BD25914</v>
          </cell>
          <cell r="D469" t="str">
            <v>未特指的子宫平滑肌瘤行腹腔镜经腹全子宫切除术</v>
          </cell>
          <cell r="E469" t="str">
            <v>68.4100</v>
          </cell>
          <cell r="F469" t="str">
            <v>腹腔镜经腹全子宫切除术</v>
          </cell>
          <cell r="G469" t="str">
            <v>子宫平滑肌瘤</v>
          </cell>
          <cell r="H469" t="str">
            <v/>
          </cell>
          <cell r="I469" t="str">
            <v>经腹腔镜全子宫切除术</v>
          </cell>
          <cell r="J469" t="str">
            <v/>
          </cell>
          <cell r="K469" t="str">
            <v>职工,城乡居民</v>
          </cell>
          <cell r="L469" t="str">
            <v>岚综管综〔2017〕249号</v>
          </cell>
        </row>
        <row r="470">
          <cell r="B470" t="str">
            <v>BZ0000017</v>
          </cell>
          <cell r="C470" t="str">
            <v>BC16922</v>
          </cell>
          <cell r="D470" t="str">
            <v>未特指的胃恶性肿瘤行胃部分切除术伴胃空肠吻合术</v>
          </cell>
          <cell r="E470" t="str">
            <v>43.7x00</v>
          </cell>
          <cell r="F470" t="str">
            <v>胃部分切除术伴胃空肠吻合术</v>
          </cell>
          <cell r="G470" t="str">
            <v>胃癌</v>
          </cell>
          <cell r="H470" t="str">
            <v/>
          </cell>
          <cell r="I470" t="str">
            <v>根治性远端胃大部切除+胃空肠吻合术</v>
          </cell>
          <cell r="J470" t="str">
            <v/>
          </cell>
          <cell r="K470" t="str">
            <v>职工,城乡居民</v>
          </cell>
          <cell r="L470" t="str">
            <v>岚社会医保〔2020〕13号</v>
          </cell>
        </row>
        <row r="471">
          <cell r="B471" t="str">
            <v>BZ0000227</v>
          </cell>
          <cell r="C471" t="str">
            <v>BS82213</v>
          </cell>
          <cell r="D471" t="str">
            <v>胫骨骨干骨折行胫骨和腓骨骨折开放性复位术伴内固定</v>
          </cell>
          <cell r="E471" t="str">
            <v>79.36</v>
          </cell>
          <cell r="F471" t="str">
            <v>胫骨和腓骨骨折开放性复位术伴内固定</v>
          </cell>
          <cell r="G471" t="str">
            <v>胫腓骨干骨折</v>
          </cell>
          <cell r="H471" t="str">
            <v/>
          </cell>
          <cell r="I471" t="str">
            <v>胫腓骨骨折切开复位内固定术</v>
          </cell>
          <cell r="J471" t="str">
            <v/>
          </cell>
          <cell r="K471" t="str">
            <v>职工,城乡居民</v>
          </cell>
          <cell r="L471" t="str">
            <v>岚医保文〔2018〕27号</v>
          </cell>
        </row>
        <row r="472">
          <cell r="B472" t="str">
            <v>BZ0000264</v>
          </cell>
          <cell r="C472" t="str">
            <v>BJ32900</v>
          </cell>
          <cell r="D472" t="str">
            <v>未特指的慢性鼻窦炎</v>
          </cell>
          <cell r="E472" t="str">
            <v/>
          </cell>
          <cell r="F472" t="str">
            <v/>
          </cell>
          <cell r="G472" t="str">
            <v>慢性鼻窦炎</v>
          </cell>
          <cell r="H472" t="str">
            <v/>
          </cell>
          <cell r="I472" t="str">
            <v/>
          </cell>
          <cell r="J472" t="str">
            <v/>
          </cell>
          <cell r="K472" t="str">
            <v>职工+城乡居民</v>
          </cell>
          <cell r="L472" t="str">
            <v>闽医保〔2019〕91号</v>
          </cell>
        </row>
        <row r="473">
          <cell r="B473" t="str">
            <v>BZ0000012</v>
          </cell>
          <cell r="C473" t="str">
            <v>BI47101</v>
          </cell>
          <cell r="D473" t="str">
            <v>室上性心动过速行心脏射频消融术</v>
          </cell>
          <cell r="E473" t="str">
            <v>37.3302</v>
          </cell>
          <cell r="F473" t="str">
            <v>心脏射频消融术</v>
          </cell>
          <cell r="G473" t="str">
            <v>阵发性室上性心动过速</v>
          </cell>
          <cell r="H473" t="str">
            <v/>
          </cell>
          <cell r="I473" t="str">
            <v>射频消融术</v>
          </cell>
          <cell r="J473" t="str">
            <v/>
          </cell>
          <cell r="K473" t="str">
            <v>职工,城乡居民</v>
          </cell>
          <cell r="L473" t="str">
            <v>岚综管综〔2017〕249号</v>
          </cell>
        </row>
        <row r="474">
          <cell r="B474" t="str">
            <v>BZFZ00082</v>
          </cell>
          <cell r="C474" t="str">
            <v>BR04000</v>
          </cell>
          <cell r="D474" t="str">
            <v>鼻出血</v>
          </cell>
          <cell r="E474" t="str">
            <v/>
          </cell>
          <cell r="F474" t="str">
            <v/>
          </cell>
          <cell r="G474" t="str">
            <v>鼻出血</v>
          </cell>
          <cell r="H474" t="str">
            <v/>
          </cell>
          <cell r="I474" t="str">
            <v/>
          </cell>
          <cell r="J474" t="str">
            <v/>
          </cell>
          <cell r="K474" t="str">
            <v>职工+城乡居民</v>
          </cell>
          <cell r="L474" t="str">
            <v>榕医保文[2018]78号</v>
          </cell>
        </row>
        <row r="475">
          <cell r="B475" t="str">
            <v>BZ0000119</v>
          </cell>
          <cell r="C475" t="str">
            <v>BI83900</v>
          </cell>
          <cell r="D475" t="str">
            <v>下肢静脉曲张不伴有溃疡或炎症</v>
          </cell>
          <cell r="E475" t="str">
            <v/>
          </cell>
          <cell r="F475" t="str">
            <v/>
          </cell>
          <cell r="G475" t="str">
            <v>下肢静脉曲张</v>
          </cell>
          <cell r="H475" t="str">
            <v/>
          </cell>
          <cell r="I475" t="str">
            <v/>
          </cell>
          <cell r="J475" t="str">
            <v/>
          </cell>
          <cell r="K475" t="str">
            <v>职工+城乡居民</v>
          </cell>
          <cell r="L475" t="str">
            <v>闽医保办〔2018〕5号</v>
          </cell>
        </row>
        <row r="476">
          <cell r="B476" t="str">
            <v>BZ0000113</v>
          </cell>
          <cell r="C476" t="str">
            <v>BQ21300</v>
          </cell>
          <cell r="D476" t="str">
            <v>法洛[法乐]四联症</v>
          </cell>
          <cell r="E476" t="str">
            <v/>
          </cell>
          <cell r="F476" t="str">
            <v/>
          </cell>
          <cell r="G476" t="str">
            <v>法洛四联症</v>
          </cell>
          <cell r="H476" t="str">
            <v/>
          </cell>
          <cell r="I476" t="str">
            <v/>
          </cell>
          <cell r="J476" t="str">
            <v/>
          </cell>
          <cell r="K476" t="str">
            <v>职工+城乡居民</v>
          </cell>
          <cell r="L476" t="str">
            <v>闽医保办〔2018〕5号</v>
          </cell>
        </row>
        <row r="477">
          <cell r="B477" t="str">
            <v>BZ0000143</v>
          </cell>
          <cell r="C477" t="str">
            <v>BN80000</v>
          </cell>
          <cell r="D477" t="str">
            <v>子宫的子宫内膜异位症</v>
          </cell>
          <cell r="E477" t="str">
            <v/>
          </cell>
          <cell r="F477" t="str">
            <v/>
          </cell>
          <cell r="G477" t="str">
            <v>子宫腺肌病</v>
          </cell>
          <cell r="H477" t="str">
            <v/>
          </cell>
          <cell r="I477" t="str">
            <v/>
          </cell>
          <cell r="J477" t="str">
            <v/>
          </cell>
          <cell r="K477" t="str">
            <v>职工+城乡居民</v>
          </cell>
          <cell r="L477" t="str">
            <v>闽医保办〔2018〕5号</v>
          </cell>
        </row>
        <row r="478">
          <cell r="B478" t="str">
            <v>BZ0000371</v>
          </cell>
          <cell r="C478" t="str">
            <v>BK62300</v>
          </cell>
          <cell r="D478" t="str">
            <v>直肠脱垂</v>
          </cell>
          <cell r="E478" t="str">
            <v/>
          </cell>
          <cell r="F478" t="str">
            <v/>
          </cell>
          <cell r="G478" t="str">
            <v>直肠脱垂</v>
          </cell>
          <cell r="H478" t="str">
            <v/>
          </cell>
          <cell r="I478" t="str">
            <v/>
          </cell>
          <cell r="J478" t="str">
            <v/>
          </cell>
          <cell r="K478" t="str">
            <v>职工＋城乡居民</v>
          </cell>
          <cell r="L478" t="str">
            <v>闽医保〔2019〕91号</v>
          </cell>
        </row>
        <row r="479">
          <cell r="B479" t="str">
            <v>BZ0000088</v>
          </cell>
          <cell r="C479" t="str">
            <v>BQ21100</v>
          </cell>
          <cell r="D479" t="str">
            <v>房间隔缺损</v>
          </cell>
          <cell r="E479" t="str">
            <v/>
          </cell>
          <cell r="F479" t="str">
            <v/>
          </cell>
          <cell r="G479" t="str">
            <v>房间隔缺损</v>
          </cell>
          <cell r="H479" t="str">
            <v/>
          </cell>
          <cell r="I479" t="str">
            <v>房间隔缺损补片修补术</v>
          </cell>
          <cell r="J479" t="str">
            <v/>
          </cell>
          <cell r="K479" t="str">
            <v>职工,城乡居民</v>
          </cell>
          <cell r="L479" t="str">
            <v>岚综管综〔2017〕249号</v>
          </cell>
        </row>
        <row r="480">
          <cell r="B480" t="str">
            <v>BZLD00002</v>
          </cell>
          <cell r="C480" t="str">
            <v>BO04902</v>
          </cell>
          <cell r="D480" t="str">
            <v>医疗性流产:完全性或未特指，无并发症行抽吸刮宫术，用于终止妊娠</v>
          </cell>
          <cell r="E480" t="str">
            <v>69.5100</v>
          </cell>
          <cell r="F480" t="str">
            <v>抽吸刮宫术，用于终止妊娠</v>
          </cell>
          <cell r="G480" t="str">
            <v>流产</v>
          </cell>
          <cell r="H480" t="str">
            <v/>
          </cell>
          <cell r="I480" t="str">
            <v>清宫术</v>
          </cell>
          <cell r="J480" t="str">
            <v/>
          </cell>
          <cell r="K480" t="str">
            <v>职工,城乡居民</v>
          </cell>
          <cell r="L480" t="str">
            <v>岚医保文〔2018〕27号</v>
          </cell>
        </row>
        <row r="481">
          <cell r="B481" t="str">
            <v>BZ0000225</v>
          </cell>
          <cell r="C481" t="str">
            <v>BO42900</v>
          </cell>
          <cell r="D481" t="str">
            <v>未特指的胎膜早破</v>
          </cell>
          <cell r="E481" t="str">
            <v/>
          </cell>
          <cell r="F481" t="str">
            <v/>
          </cell>
          <cell r="G481" t="str">
            <v>胎膜早破〔足月〕行阴道分娩</v>
          </cell>
          <cell r="H481" t="str">
            <v/>
          </cell>
          <cell r="I481" t="str">
            <v/>
          </cell>
          <cell r="J481" t="str">
            <v/>
          </cell>
          <cell r="K481" t="str">
            <v>职工+城乡居民</v>
          </cell>
          <cell r="L481" t="str">
            <v>闽医保办〔2018〕58号</v>
          </cell>
        </row>
        <row r="482">
          <cell r="B482" t="str">
            <v>BZFP00006</v>
          </cell>
          <cell r="C482" t="str">
            <v>BC15900</v>
          </cell>
          <cell r="D482" t="str">
            <v>未特指的食管恶性肿瘤</v>
          </cell>
          <cell r="E482" t="str">
            <v/>
          </cell>
          <cell r="F482" t="str">
            <v/>
          </cell>
          <cell r="G482" t="str">
            <v>食道癌</v>
          </cell>
          <cell r="H482" t="str">
            <v/>
          </cell>
          <cell r="I482" t="str">
            <v/>
          </cell>
          <cell r="J482" t="str">
            <v/>
          </cell>
          <cell r="K482" t="str">
            <v>职工+城乡居民</v>
          </cell>
          <cell r="L482" t="str">
            <v>榕医保文[2018]20号</v>
          </cell>
        </row>
        <row r="483">
          <cell r="B483" t="str">
            <v>BZ0000003</v>
          </cell>
          <cell r="C483" t="str">
            <v>BE03800</v>
          </cell>
          <cell r="D483" t="str">
            <v>其他特指的甲状腺功能减退症</v>
          </cell>
          <cell r="E483" t="str">
            <v/>
          </cell>
          <cell r="F483" t="str">
            <v/>
          </cell>
          <cell r="G483" t="str">
            <v>原发性甲状腺功能减退</v>
          </cell>
          <cell r="H483" t="str">
            <v/>
          </cell>
          <cell r="I483" t="str">
            <v/>
          </cell>
          <cell r="J483" t="str">
            <v/>
          </cell>
          <cell r="K483" t="str">
            <v>职工+城乡居民</v>
          </cell>
          <cell r="L483" t="str">
            <v>闽医保办〔2017〕14号</v>
          </cell>
        </row>
        <row r="484">
          <cell r="B484" t="str">
            <v>BZ0000372</v>
          </cell>
          <cell r="C484" t="str">
            <v>BK64800</v>
          </cell>
          <cell r="D484" t="str">
            <v>其他特指的痔疮</v>
          </cell>
          <cell r="E484" t="str">
            <v/>
          </cell>
          <cell r="F484" t="str">
            <v/>
          </cell>
          <cell r="G484" t="str">
            <v>混合痔</v>
          </cell>
          <cell r="H484" t="str">
            <v/>
          </cell>
          <cell r="I484" t="str">
            <v/>
          </cell>
          <cell r="J484" t="str">
            <v/>
          </cell>
          <cell r="K484" t="str">
            <v>职工＋城乡居民</v>
          </cell>
          <cell r="L484" t="str">
            <v>闽医保〔2019〕91号</v>
          </cell>
        </row>
        <row r="485">
          <cell r="B485" t="str">
            <v>BZ0000020</v>
          </cell>
          <cell r="C485" t="str">
            <v>BC16900</v>
          </cell>
          <cell r="D485" t="str">
            <v>未特指的胃恶性肿瘤</v>
          </cell>
          <cell r="E485" t="str">
            <v/>
          </cell>
          <cell r="F485" t="str">
            <v/>
          </cell>
          <cell r="G485" t="str">
            <v>胃癌</v>
          </cell>
          <cell r="H485" t="str">
            <v/>
          </cell>
          <cell r="I485" t="str">
            <v/>
          </cell>
          <cell r="J485" t="str">
            <v/>
          </cell>
          <cell r="K485" t="str">
            <v>职工+城乡居民</v>
          </cell>
          <cell r="L485" t="str">
            <v>闽医保办〔2017〕14号</v>
          </cell>
        </row>
        <row r="486">
          <cell r="B486" t="str">
            <v>BZ0000136</v>
          </cell>
          <cell r="C486" t="str">
            <v>BI86100</v>
          </cell>
          <cell r="D486" t="str">
            <v>阴囊静脉曲张</v>
          </cell>
          <cell r="E486" t="str">
            <v/>
          </cell>
          <cell r="F486" t="str">
            <v/>
          </cell>
          <cell r="G486" t="str">
            <v>精索静脉曲张</v>
          </cell>
          <cell r="H486" t="str">
            <v/>
          </cell>
          <cell r="I486" t="str">
            <v/>
          </cell>
          <cell r="J486" t="str">
            <v/>
          </cell>
          <cell r="K486" t="str">
            <v>职工+城乡居民</v>
          </cell>
          <cell r="L486" t="str">
            <v>闽医保办〔2018〕5号</v>
          </cell>
        </row>
        <row r="487">
          <cell r="B487" t="str">
            <v>BZ0000016</v>
          </cell>
          <cell r="C487" t="str">
            <v>BK63500</v>
          </cell>
          <cell r="D487" t="str">
            <v>结肠息肉</v>
          </cell>
          <cell r="E487" t="str">
            <v/>
          </cell>
          <cell r="F487" t="str">
            <v/>
          </cell>
          <cell r="G487" t="str">
            <v>结肠息肉</v>
          </cell>
          <cell r="H487" t="str">
            <v/>
          </cell>
          <cell r="I487" t="str">
            <v/>
          </cell>
          <cell r="J487" t="str">
            <v/>
          </cell>
          <cell r="K487" t="str">
            <v>职工+城乡居民</v>
          </cell>
          <cell r="L487" t="str">
            <v>闽医保办〔2017〕14号</v>
          </cell>
        </row>
        <row r="488">
          <cell r="B488" t="str">
            <v>BZ0000204</v>
          </cell>
          <cell r="C488" t="str">
            <v>BC16900</v>
          </cell>
          <cell r="D488" t="str">
            <v>未特指的胃恶性肿瘤</v>
          </cell>
          <cell r="E488" t="str">
            <v/>
          </cell>
          <cell r="F488" t="str">
            <v/>
          </cell>
          <cell r="G488" t="str">
            <v>胃癌</v>
          </cell>
          <cell r="H488" t="str">
            <v/>
          </cell>
          <cell r="I488" t="str">
            <v/>
          </cell>
          <cell r="J488" t="str">
            <v/>
          </cell>
          <cell r="K488" t="str">
            <v>职工+城乡居民</v>
          </cell>
          <cell r="L488" t="str">
            <v>闽医保办〔2018〕58号</v>
          </cell>
        </row>
        <row r="489">
          <cell r="B489" t="str">
            <v>BZ0000057</v>
          </cell>
          <cell r="C489" t="str">
            <v>BK64801</v>
          </cell>
          <cell r="D489" t="str">
            <v>其他特指的痔疮行痔结扎术</v>
          </cell>
          <cell r="E489" t="str">
            <v>49.4500</v>
          </cell>
          <cell r="F489" t="str">
            <v>痔结扎术</v>
          </cell>
          <cell r="G489" t="str">
            <v>内痔</v>
          </cell>
          <cell r="H489" t="str">
            <v/>
          </cell>
          <cell r="I489" t="str">
            <v>内痔套扎术</v>
          </cell>
          <cell r="J489" t="str">
            <v/>
          </cell>
          <cell r="K489" t="str">
            <v>职工,城乡居民</v>
          </cell>
          <cell r="L489" t="str">
            <v>岚综管综〔2017〕249号</v>
          </cell>
        </row>
        <row r="490">
          <cell r="B490" t="str">
            <v>BZ0000144</v>
          </cell>
          <cell r="C490" t="str">
            <v>BD27x00</v>
          </cell>
          <cell r="D490" t="str">
            <v>卵巢良性肿瘤</v>
          </cell>
          <cell r="E490" t="str">
            <v/>
          </cell>
          <cell r="F490" t="str">
            <v/>
          </cell>
          <cell r="G490" t="str">
            <v>卵巢良性肿瘤</v>
          </cell>
          <cell r="H490" t="str">
            <v/>
          </cell>
          <cell r="I490" t="str">
            <v/>
          </cell>
          <cell r="J490" t="str">
            <v/>
          </cell>
          <cell r="K490" t="str">
            <v>职工+城乡居民</v>
          </cell>
          <cell r="L490" t="str">
            <v>闽医保办〔2018〕5号</v>
          </cell>
        </row>
        <row r="491">
          <cell r="B491" t="str">
            <v>BZ0000206</v>
          </cell>
          <cell r="C491" t="str">
            <v>BD37200</v>
          </cell>
          <cell r="D491" t="str">
            <v>小肠动态未定或动态未知的肿瘤</v>
          </cell>
          <cell r="E491" t="str">
            <v/>
          </cell>
          <cell r="F491" t="str">
            <v/>
          </cell>
          <cell r="G491" t="str">
            <v>小肠间质瘤</v>
          </cell>
          <cell r="H491" t="str">
            <v/>
          </cell>
          <cell r="I491" t="str">
            <v/>
          </cell>
          <cell r="J491" t="str">
            <v/>
          </cell>
          <cell r="K491" t="str">
            <v>职工+城乡居民</v>
          </cell>
          <cell r="L491" t="str">
            <v>闽医保办〔2018〕58号</v>
          </cell>
        </row>
        <row r="492">
          <cell r="B492" t="str">
            <v>BZ0000066</v>
          </cell>
          <cell r="C492" t="str">
            <v>BJ93104</v>
          </cell>
          <cell r="D492" t="str">
            <v>其他的自发性气胸行胸腔镜下胸膜固定术</v>
          </cell>
          <cell r="E492" t="str">
            <v>34.9905</v>
          </cell>
          <cell r="F492" t="str">
            <v>胸腔镜下胸膜固定术</v>
          </cell>
          <cell r="G492" t="str">
            <v>自发性气胸</v>
          </cell>
          <cell r="H492" t="str">
            <v/>
          </cell>
          <cell r="I492" t="str">
            <v>经胸腔镜肺大泡切除胸膜固定术</v>
          </cell>
          <cell r="J492" t="str">
            <v/>
          </cell>
          <cell r="K492" t="str">
            <v>职工,城乡居民</v>
          </cell>
          <cell r="L492" t="str">
            <v>岚综管综〔2017〕249号</v>
          </cell>
        </row>
        <row r="493">
          <cell r="B493" t="str">
            <v>BZ0000326</v>
          </cell>
          <cell r="C493" t="str">
            <v>BD25100</v>
          </cell>
          <cell r="D493" t="str">
            <v>子宫壁内平滑肌瘤</v>
          </cell>
          <cell r="E493" t="str">
            <v/>
          </cell>
          <cell r="F493" t="str">
            <v/>
          </cell>
          <cell r="G493" t="str">
            <v>子宫壁内平滑肌瘤</v>
          </cell>
          <cell r="H493" t="str">
            <v/>
          </cell>
          <cell r="I493" t="str">
            <v/>
          </cell>
          <cell r="J493" t="str">
            <v/>
          </cell>
          <cell r="K493" t="str">
            <v>职工+城乡居民</v>
          </cell>
          <cell r="L493" t="str">
            <v>闽医保〔2019〕91号</v>
          </cell>
        </row>
        <row r="494">
          <cell r="B494" t="str">
            <v>BZFZ00054</v>
          </cell>
          <cell r="C494" t="str">
            <v>BJ21900</v>
          </cell>
          <cell r="D494" t="str">
            <v>未特指的急性细支气管炎</v>
          </cell>
          <cell r="E494" t="str">
            <v/>
          </cell>
          <cell r="F494" t="str">
            <v/>
          </cell>
          <cell r="G494" t="str">
            <v>急性喘息性支气管炎</v>
          </cell>
          <cell r="H494" t="str">
            <v/>
          </cell>
          <cell r="I494" t="str">
            <v/>
          </cell>
          <cell r="J494" t="str">
            <v/>
          </cell>
          <cell r="K494" t="str">
            <v>职工+城乡居民</v>
          </cell>
          <cell r="L494" t="str">
            <v>榕医保文[2018]78号</v>
          </cell>
        </row>
        <row r="495">
          <cell r="B495" t="str">
            <v>BZ0000139</v>
          </cell>
          <cell r="C495" t="str">
            <v>BI86101</v>
          </cell>
          <cell r="D495" t="str">
            <v>阴囊静脉曲张行精索静脉高位结扎术</v>
          </cell>
          <cell r="E495" t="str">
            <v>63.1x01</v>
          </cell>
          <cell r="F495" t="str">
            <v>精索静脉高位结扎术</v>
          </cell>
          <cell r="G495" t="str">
            <v>精索静脉曲张</v>
          </cell>
          <cell r="H495" t="str">
            <v/>
          </cell>
          <cell r="I495" t="str">
            <v>显微镜下双侧精索静脉结扎术</v>
          </cell>
          <cell r="J495" t="str">
            <v/>
          </cell>
          <cell r="K495" t="str">
            <v>职工,城乡居民</v>
          </cell>
          <cell r="L495" t="str">
            <v>岚医保文〔2018〕27号</v>
          </cell>
        </row>
        <row r="496">
          <cell r="B496" t="str">
            <v>BZ0000344</v>
          </cell>
          <cell r="C496" t="str">
            <v>BC73x00</v>
          </cell>
          <cell r="D496" t="str">
            <v>甲状腺恶性肿瘤</v>
          </cell>
          <cell r="E496" t="str">
            <v/>
          </cell>
          <cell r="F496" t="str">
            <v/>
          </cell>
          <cell r="G496" t="str">
            <v>甲状腺恶性肿瘤</v>
          </cell>
          <cell r="H496" t="str">
            <v/>
          </cell>
          <cell r="I496" t="str">
            <v/>
          </cell>
          <cell r="J496" t="str">
            <v/>
          </cell>
          <cell r="K496" t="str">
            <v>职工+城乡居民</v>
          </cell>
          <cell r="L496" t="str">
            <v>闽医保〔2019〕91号</v>
          </cell>
        </row>
        <row r="497">
          <cell r="B497" t="str">
            <v>BZ0000373</v>
          </cell>
          <cell r="C497" t="str">
            <v>BK64800</v>
          </cell>
          <cell r="D497" t="str">
            <v>其他特指的痔疮</v>
          </cell>
          <cell r="E497" t="str">
            <v/>
          </cell>
          <cell r="F497" t="str">
            <v/>
          </cell>
          <cell r="G497" t="str">
            <v>混合痔</v>
          </cell>
          <cell r="H497" t="str">
            <v/>
          </cell>
          <cell r="I497" t="str">
            <v/>
          </cell>
          <cell r="J497" t="str">
            <v/>
          </cell>
          <cell r="K497" t="str">
            <v>职工＋城乡居民</v>
          </cell>
          <cell r="L497" t="str">
            <v>闽医保〔2019〕91号</v>
          </cell>
        </row>
        <row r="498">
          <cell r="B498" t="str">
            <v>BZFZ00154</v>
          </cell>
          <cell r="C498" t="str">
            <v>BS52500</v>
          </cell>
          <cell r="D498" t="str">
            <v>桡骨下端骨折</v>
          </cell>
          <cell r="E498" t="str">
            <v/>
          </cell>
          <cell r="F498" t="str">
            <v/>
          </cell>
          <cell r="G498" t="str">
            <v>桡骨远端骨折</v>
          </cell>
          <cell r="H498" t="str">
            <v/>
          </cell>
          <cell r="I498" t="str">
            <v/>
          </cell>
          <cell r="J498" t="str">
            <v/>
          </cell>
          <cell r="K498" t="str">
            <v>职工+城乡居民</v>
          </cell>
          <cell r="L498" t="str">
            <v>榕医保文[2018]78号</v>
          </cell>
        </row>
        <row r="499">
          <cell r="B499" t="str">
            <v>BZ0000094</v>
          </cell>
          <cell r="C499" t="str">
            <v>BS42401</v>
          </cell>
          <cell r="D499" t="str">
            <v>肱骨下端骨折行肱骨骨折切开复位内固定术</v>
          </cell>
          <cell r="E499" t="str">
            <v>79.3101</v>
          </cell>
          <cell r="F499" t="str">
            <v>肱骨骨折切开复位内固定术</v>
          </cell>
          <cell r="G499" t="str">
            <v>肱骨髁骨折</v>
          </cell>
          <cell r="H499" t="str">
            <v/>
          </cell>
          <cell r="I499" t="str">
            <v>肱骨内外髁骨折切开复位内固定术</v>
          </cell>
          <cell r="J499" t="str">
            <v/>
          </cell>
          <cell r="K499" t="str">
            <v>职工,城乡居民</v>
          </cell>
          <cell r="L499" t="str">
            <v>岚综管综〔2017〕249号</v>
          </cell>
        </row>
        <row r="500">
          <cell r="B500" t="str">
            <v>BZ0000261</v>
          </cell>
          <cell r="C500" t="str">
            <v>BN47x00</v>
          </cell>
          <cell r="D500" t="str">
            <v>包皮过长、包茎和嵌顿包茎</v>
          </cell>
          <cell r="E500" t="str">
            <v/>
          </cell>
          <cell r="F500" t="str">
            <v/>
          </cell>
          <cell r="G500" t="str">
            <v>包茎（儿童）</v>
          </cell>
          <cell r="H500" t="str">
            <v/>
          </cell>
          <cell r="I500" t="str">
            <v/>
          </cell>
          <cell r="J500" t="str">
            <v/>
          </cell>
          <cell r="K500" t="str">
            <v>职工+城乡居民</v>
          </cell>
          <cell r="L500" t="str">
            <v>闽医保〔2019〕91号</v>
          </cell>
        </row>
        <row r="501">
          <cell r="B501" t="str">
            <v>BZFZ00099</v>
          </cell>
          <cell r="C501" t="str">
            <v>BK80000</v>
          </cell>
          <cell r="D501" t="str">
            <v>胆囊结石伴有急性胆囊炎</v>
          </cell>
          <cell r="E501" t="str">
            <v/>
          </cell>
          <cell r="F501" t="str">
            <v/>
          </cell>
          <cell r="G501" t="str">
            <v>胆囊结石伴急性胆囊炎</v>
          </cell>
          <cell r="H501" t="str">
            <v/>
          </cell>
          <cell r="I501" t="str">
            <v/>
          </cell>
          <cell r="J501" t="str">
            <v/>
          </cell>
          <cell r="K501" t="str">
            <v>职工+城乡居民</v>
          </cell>
          <cell r="L501" t="str">
            <v>榕医保文[2018]78号</v>
          </cell>
        </row>
        <row r="502">
          <cell r="B502" t="str">
            <v>BZ0000007</v>
          </cell>
          <cell r="C502" t="str">
            <v>BK26400</v>
          </cell>
          <cell r="D502" t="str">
            <v>十二指肠溃疡:慢性或未特指的，伴有出血</v>
          </cell>
          <cell r="E502" t="str">
            <v/>
          </cell>
          <cell r="F502" t="str">
            <v/>
          </cell>
          <cell r="G502" t="str">
            <v>十二指肠溃疡伴出血</v>
          </cell>
          <cell r="H502" t="str">
            <v/>
          </cell>
          <cell r="I502" t="str">
            <v>无</v>
          </cell>
          <cell r="J502" t="str">
            <v/>
          </cell>
          <cell r="K502" t="str">
            <v>职工,城乡居民</v>
          </cell>
          <cell r="L502" t="str">
            <v>岚综管综〔2017〕249号</v>
          </cell>
        </row>
        <row r="503">
          <cell r="B503" t="str">
            <v>BZLD00059</v>
          </cell>
          <cell r="C503" t="str">
            <v>BD46900</v>
          </cell>
          <cell r="D503" t="str">
            <v>未特指的骨髓增生异常综合征</v>
          </cell>
          <cell r="E503" t="str">
            <v/>
          </cell>
          <cell r="F503" t="str">
            <v/>
          </cell>
          <cell r="G503" t="str">
            <v>骨髓增生异常综合征</v>
          </cell>
          <cell r="H503" t="str">
            <v/>
          </cell>
          <cell r="I503" t="str">
            <v>对症治疗</v>
          </cell>
          <cell r="J503" t="str">
            <v/>
          </cell>
          <cell r="K503" t="str">
            <v>职工,城乡居民</v>
          </cell>
          <cell r="L503" t="str">
            <v>岚医保文〔2018〕27号</v>
          </cell>
        </row>
        <row r="504">
          <cell r="B504" t="str">
            <v>BZ0000054</v>
          </cell>
          <cell r="C504" t="str">
            <v>BH40200</v>
          </cell>
          <cell r="D504" t="str">
            <v>原发性闭角型青光眼</v>
          </cell>
          <cell r="E504" t="str">
            <v/>
          </cell>
          <cell r="F504" t="str">
            <v/>
          </cell>
          <cell r="G504" t="str">
            <v>原发性急性闭角型青光</v>
          </cell>
          <cell r="H504" t="str">
            <v/>
          </cell>
          <cell r="I504" t="str">
            <v/>
          </cell>
          <cell r="J504" t="str">
            <v/>
          </cell>
          <cell r="K504" t="str">
            <v>职工+城乡居民</v>
          </cell>
          <cell r="L504" t="str">
            <v>闽医保办〔2017〕14号</v>
          </cell>
        </row>
        <row r="505">
          <cell r="B505" t="str">
            <v>BZ0000101</v>
          </cell>
          <cell r="C505" t="str">
            <v>BD34x08</v>
          </cell>
          <cell r="D505" t="str">
            <v>甲状腺良性肿瘤行腔镜下甲状腺部分切除术</v>
          </cell>
          <cell r="E505" t="str">
            <v>06.3908</v>
          </cell>
          <cell r="F505" t="str">
            <v>腔镜下甲状腺部分切除术</v>
          </cell>
          <cell r="G505" t="str">
            <v>甲状腺良性肿瘤</v>
          </cell>
          <cell r="H505" t="str">
            <v/>
          </cell>
          <cell r="I505" t="str">
            <v>腔镜下单侧甲状腺部分切除术</v>
          </cell>
          <cell r="J505" t="str">
            <v/>
          </cell>
          <cell r="K505" t="str">
            <v>职工,城乡居民</v>
          </cell>
          <cell r="L505" t="str">
            <v>岚医保文〔2018〕27号</v>
          </cell>
        </row>
        <row r="506">
          <cell r="B506" t="str">
            <v>BZ0000201</v>
          </cell>
          <cell r="C506" t="str">
            <v>BC34900</v>
          </cell>
          <cell r="D506" t="str">
            <v>未特指的支气管或肺恶性肿瘤</v>
          </cell>
          <cell r="E506" t="str">
            <v/>
          </cell>
          <cell r="F506" t="str">
            <v/>
          </cell>
          <cell r="G506" t="str">
            <v>原发性支气管肺癌</v>
          </cell>
          <cell r="H506" t="str">
            <v/>
          </cell>
          <cell r="I506" t="str">
            <v/>
          </cell>
          <cell r="J506" t="str">
            <v/>
          </cell>
          <cell r="K506" t="str">
            <v>职工+城乡居民</v>
          </cell>
          <cell r="L506" t="str">
            <v>闽医保办〔2018〕58号</v>
          </cell>
        </row>
        <row r="507">
          <cell r="B507" t="str">
            <v>BZ0000033</v>
          </cell>
          <cell r="C507" t="str">
            <v>BC34900</v>
          </cell>
          <cell r="D507" t="str">
            <v>未特指的支气管或肺恶性肿瘤</v>
          </cell>
          <cell r="E507" t="str">
            <v/>
          </cell>
          <cell r="F507" t="str">
            <v/>
          </cell>
          <cell r="G507" t="str">
            <v>支气管肺癌</v>
          </cell>
          <cell r="H507" t="str">
            <v/>
          </cell>
          <cell r="I507" t="str">
            <v/>
          </cell>
          <cell r="J507" t="str">
            <v/>
          </cell>
          <cell r="K507" t="str">
            <v>职工+城乡居民</v>
          </cell>
          <cell r="L507" t="str">
            <v>闽医保办〔2017〕14号</v>
          </cell>
        </row>
        <row r="508">
          <cell r="B508" t="str">
            <v>BZ0000313</v>
          </cell>
          <cell r="C508" t="str">
            <v>BO02100</v>
          </cell>
          <cell r="D508" t="str">
            <v>稽留流产</v>
          </cell>
          <cell r="E508" t="str">
            <v/>
          </cell>
          <cell r="F508" t="str">
            <v/>
          </cell>
          <cell r="G508" t="str">
            <v>稽留流产</v>
          </cell>
          <cell r="H508" t="str">
            <v/>
          </cell>
          <cell r="I508" t="str">
            <v/>
          </cell>
          <cell r="J508" t="str">
            <v/>
          </cell>
          <cell r="K508" t="str">
            <v>职工+城乡居民</v>
          </cell>
          <cell r="L508" t="str">
            <v>闽医保〔2019〕91号</v>
          </cell>
        </row>
        <row r="509">
          <cell r="B509" t="str">
            <v>BZ0000162</v>
          </cell>
          <cell r="C509" t="str">
            <v>BE10900</v>
          </cell>
          <cell r="D509" t="str">
            <v>1型糖尿病不伴有并发症</v>
          </cell>
          <cell r="E509" t="str">
            <v/>
          </cell>
          <cell r="F509" t="str">
            <v/>
          </cell>
          <cell r="G509" t="str">
            <v>1型糖尿病〔儿童〕</v>
          </cell>
          <cell r="H509" t="str">
            <v/>
          </cell>
          <cell r="I509" t="str">
            <v/>
          </cell>
          <cell r="J509" t="str">
            <v/>
          </cell>
          <cell r="K509" t="str">
            <v>职工+城乡居民</v>
          </cell>
          <cell r="L509" t="str">
            <v>闽医保办〔2018〕58号</v>
          </cell>
        </row>
        <row r="510">
          <cell r="B510" t="str">
            <v>BZFZ00051</v>
          </cell>
          <cell r="C510" t="str">
            <v>BJ15700</v>
          </cell>
          <cell r="D510" t="str">
            <v>肺炎支原体性肺炎</v>
          </cell>
          <cell r="E510" t="str">
            <v/>
          </cell>
          <cell r="F510" t="str">
            <v/>
          </cell>
          <cell r="G510" t="str">
            <v>支原体性肺炎</v>
          </cell>
          <cell r="H510" t="str">
            <v/>
          </cell>
          <cell r="I510" t="str">
            <v/>
          </cell>
          <cell r="J510" t="str">
            <v/>
          </cell>
          <cell r="K510" t="str">
            <v>职工+城乡居民</v>
          </cell>
          <cell r="L510" t="str">
            <v>榕医保文[2018]78号</v>
          </cell>
        </row>
        <row r="511">
          <cell r="B511" t="str">
            <v>BZ0000169</v>
          </cell>
          <cell r="C511" t="str">
            <v>BK21000</v>
          </cell>
          <cell r="D511" t="str">
            <v>胃-食管反流性疾病伴有食管炎</v>
          </cell>
          <cell r="E511" t="str">
            <v/>
          </cell>
          <cell r="F511" t="str">
            <v/>
          </cell>
          <cell r="G511" t="str">
            <v>反流食管炎</v>
          </cell>
          <cell r="H511" t="str">
            <v/>
          </cell>
          <cell r="I511" t="str">
            <v/>
          </cell>
          <cell r="J511" t="str">
            <v/>
          </cell>
          <cell r="K511" t="str">
            <v>职工+城乡居民</v>
          </cell>
          <cell r="L511" t="str">
            <v>闽医保办〔2018〕58号</v>
          </cell>
        </row>
        <row r="512">
          <cell r="B512" t="str">
            <v>BZ0000237</v>
          </cell>
          <cell r="C512" t="str">
            <v>BI48200</v>
          </cell>
          <cell r="D512" t="str">
            <v>慢性心房颤动</v>
          </cell>
          <cell r="E512" t="str">
            <v/>
          </cell>
          <cell r="F512" t="str">
            <v/>
          </cell>
          <cell r="G512" t="str">
            <v>心房颤动</v>
          </cell>
          <cell r="H512" t="str">
            <v/>
          </cell>
          <cell r="I512" t="str">
            <v/>
          </cell>
          <cell r="J512" t="str">
            <v/>
          </cell>
          <cell r="K512" t="str">
            <v>职工+城乡居民</v>
          </cell>
          <cell r="L512" t="str">
            <v>闽医保〔2019〕91号</v>
          </cell>
        </row>
        <row r="513">
          <cell r="B513" t="str">
            <v>BZ0000320</v>
          </cell>
          <cell r="C513" t="str">
            <v>BD06900</v>
          </cell>
          <cell r="D513" t="str">
            <v>宫颈未特指的原位癌</v>
          </cell>
          <cell r="E513" t="str">
            <v/>
          </cell>
          <cell r="F513" t="str">
            <v/>
          </cell>
          <cell r="G513" t="str">
            <v>宫颈的原位癌</v>
          </cell>
          <cell r="H513" t="str">
            <v/>
          </cell>
          <cell r="I513" t="str">
            <v/>
          </cell>
          <cell r="J513" t="str">
            <v/>
          </cell>
          <cell r="K513" t="str">
            <v>职工+城乡居民</v>
          </cell>
          <cell r="L513" t="str">
            <v>闽医保〔2019〕91号</v>
          </cell>
        </row>
        <row r="514">
          <cell r="B514" t="str">
            <v>BZ0000279</v>
          </cell>
          <cell r="C514" t="str">
            <v>BH66300</v>
          </cell>
          <cell r="D514" t="str">
            <v>其他慢性化脓性中耳炎</v>
          </cell>
          <cell r="E514" t="str">
            <v/>
          </cell>
          <cell r="F514" t="str">
            <v/>
          </cell>
          <cell r="G514" t="str">
            <v>慢性化脓性中耳炎</v>
          </cell>
          <cell r="H514" t="str">
            <v/>
          </cell>
          <cell r="I514" t="str">
            <v/>
          </cell>
          <cell r="J514" t="str">
            <v/>
          </cell>
          <cell r="K514" t="str">
            <v>职工+城乡居民</v>
          </cell>
          <cell r="L514" t="str">
            <v>闽医保〔2019〕91号</v>
          </cell>
        </row>
        <row r="515">
          <cell r="B515" t="str">
            <v>BZ0000049</v>
          </cell>
          <cell r="C515" t="str">
            <v>BE04903</v>
          </cell>
          <cell r="D515" t="str">
            <v>未特指的非毒性甲状腺肿行单侧甲状腺次全切除术</v>
          </cell>
          <cell r="E515" t="str">
            <v>06.3900x004</v>
          </cell>
          <cell r="F515" t="str">
            <v>单侧甲状腺次全切除术</v>
          </cell>
          <cell r="G515" t="str">
            <v>结节性甲状腺肿</v>
          </cell>
          <cell r="H515" t="str">
            <v/>
          </cell>
          <cell r="I515" t="str">
            <v>单侧甲状腺次全切除术</v>
          </cell>
          <cell r="J515" t="str">
            <v/>
          </cell>
          <cell r="K515" t="str">
            <v>职工,城乡居民</v>
          </cell>
          <cell r="L515" t="str">
            <v>岚综管综〔2017〕249号</v>
          </cell>
        </row>
        <row r="516">
          <cell r="B516" t="str">
            <v>BZ0000008</v>
          </cell>
          <cell r="C516" t="str">
            <v>BM06900</v>
          </cell>
          <cell r="D516" t="str">
            <v>未特指的类风湿性关节炎</v>
          </cell>
          <cell r="E516" t="str">
            <v/>
          </cell>
          <cell r="F516" t="str">
            <v/>
          </cell>
          <cell r="G516" t="str">
            <v>类风湿性关节炎</v>
          </cell>
          <cell r="H516" t="str">
            <v/>
          </cell>
          <cell r="I516" t="str">
            <v>无</v>
          </cell>
          <cell r="J516" t="str">
            <v/>
          </cell>
          <cell r="K516" t="str">
            <v>职工,城乡居民</v>
          </cell>
          <cell r="L516" t="str">
            <v>岚综管综〔2017〕249号</v>
          </cell>
        </row>
        <row r="517">
          <cell r="B517" t="str">
            <v>BZ0000231</v>
          </cell>
          <cell r="C517" t="str">
            <v>BE11900</v>
          </cell>
          <cell r="D517" t="str">
            <v>2型糖尿病不伴有并发症</v>
          </cell>
          <cell r="E517" t="str">
            <v/>
          </cell>
          <cell r="F517" t="str">
            <v/>
          </cell>
          <cell r="G517" t="str">
            <v>2型糖尿病</v>
          </cell>
          <cell r="H517" t="str">
            <v/>
          </cell>
          <cell r="I517" t="str">
            <v/>
          </cell>
          <cell r="J517" t="str">
            <v/>
          </cell>
          <cell r="K517" t="str">
            <v>职工+城乡居民</v>
          </cell>
          <cell r="L517" t="str">
            <v>闽医保〔2019〕91号</v>
          </cell>
        </row>
        <row r="518">
          <cell r="B518" t="str">
            <v>BZ0000149</v>
          </cell>
          <cell r="C518" t="str">
            <v>BC53900</v>
          </cell>
          <cell r="D518" t="str">
            <v>未特指的宫颈恶性肿瘤</v>
          </cell>
          <cell r="E518" t="str">
            <v/>
          </cell>
          <cell r="F518" t="str">
            <v/>
          </cell>
          <cell r="G518" t="str">
            <v>宫颈癌</v>
          </cell>
          <cell r="H518" t="str">
            <v/>
          </cell>
          <cell r="I518" t="str">
            <v/>
          </cell>
          <cell r="J518" t="str">
            <v/>
          </cell>
          <cell r="K518" t="str">
            <v>职工+城乡居民</v>
          </cell>
          <cell r="L518" t="str">
            <v>闽医保办〔2018〕5号</v>
          </cell>
        </row>
        <row r="519">
          <cell r="B519" t="str">
            <v>BZFZ00065</v>
          </cell>
          <cell r="C519" t="str">
            <v>BO24900</v>
          </cell>
          <cell r="D519" t="str">
            <v>未特指的妊娠期糖尿病</v>
          </cell>
          <cell r="E519" t="str">
            <v/>
          </cell>
          <cell r="F519" t="str">
            <v/>
          </cell>
          <cell r="G519" t="str">
            <v>妊娠期糖尿病</v>
          </cell>
          <cell r="H519" t="str">
            <v/>
          </cell>
          <cell r="I519" t="str">
            <v/>
          </cell>
          <cell r="J519" t="str">
            <v/>
          </cell>
          <cell r="K519" t="str">
            <v>职工+城乡居民</v>
          </cell>
          <cell r="L519" t="str">
            <v>榕医保文[2018]78号</v>
          </cell>
        </row>
        <row r="520">
          <cell r="B520" t="str">
            <v>BZ0000275</v>
          </cell>
          <cell r="C520" t="str">
            <v>BZ48802</v>
          </cell>
          <cell r="D520" t="str">
            <v>其他特指手术的随诊医疗行去除眼后节手术植入物</v>
          </cell>
          <cell r="E520" t="str">
            <v>14.6x00</v>
          </cell>
          <cell r="F520" t="str">
            <v>去除眼后节手术植入物</v>
          </cell>
          <cell r="G520" t="str">
            <v>眼科术后取出硅油</v>
          </cell>
          <cell r="H520" t="str">
            <v/>
          </cell>
          <cell r="I520" t="str">
            <v/>
          </cell>
          <cell r="J520" t="str">
            <v/>
          </cell>
          <cell r="K520" t="str">
            <v>职工+城乡居民</v>
          </cell>
          <cell r="L520" t="str">
            <v>闽医保〔2019〕91号</v>
          </cell>
        </row>
        <row r="521">
          <cell r="B521" t="str">
            <v>BZLD00038</v>
          </cell>
          <cell r="C521" t="str">
            <v>BI83900</v>
          </cell>
          <cell r="D521" t="str">
            <v>下肢静脉曲张不伴有溃疡或炎症</v>
          </cell>
          <cell r="E521" t="str">
            <v/>
          </cell>
          <cell r="F521" t="str">
            <v/>
          </cell>
          <cell r="G521" t="str">
            <v>下肢静脉曲张</v>
          </cell>
          <cell r="H521" t="str">
            <v/>
          </cell>
          <cell r="I521" t="str">
            <v>保守治疗</v>
          </cell>
          <cell r="J521" t="str">
            <v/>
          </cell>
          <cell r="K521" t="str">
            <v>职工,城乡居民</v>
          </cell>
          <cell r="L521" t="str">
            <v>岚医保文〔2018〕27号</v>
          </cell>
        </row>
        <row r="522">
          <cell r="B522" t="str">
            <v>BZ0000122</v>
          </cell>
          <cell r="C522" t="str">
            <v>BD13001</v>
          </cell>
          <cell r="D522" t="str">
            <v>食管良性肿瘤行食管病损切除术</v>
          </cell>
          <cell r="E522" t="str">
            <v>42.3201</v>
          </cell>
          <cell r="F522" t="str">
            <v>食管病损切除术</v>
          </cell>
          <cell r="G522" t="str">
            <v>食管平滑肌瘤</v>
          </cell>
          <cell r="H522" t="str">
            <v/>
          </cell>
          <cell r="I522" t="str">
            <v>食管良性肿物切除术</v>
          </cell>
          <cell r="J522" t="str">
            <v/>
          </cell>
          <cell r="K522" t="str">
            <v>职工,城乡居民</v>
          </cell>
          <cell r="L522" t="str">
            <v>岚医保文〔2018〕27号</v>
          </cell>
        </row>
        <row r="523">
          <cell r="B523" t="str">
            <v>BZFZ00118</v>
          </cell>
          <cell r="C523" t="str">
            <v>BP59900</v>
          </cell>
          <cell r="D523" t="str">
            <v>未特指的新生儿黄疸</v>
          </cell>
          <cell r="E523" t="str">
            <v/>
          </cell>
          <cell r="F523" t="str">
            <v/>
          </cell>
          <cell r="G523" t="str">
            <v>新生儿高胆红素血症</v>
          </cell>
          <cell r="H523" t="str">
            <v/>
          </cell>
          <cell r="I523" t="str">
            <v/>
          </cell>
          <cell r="J523" t="str">
            <v/>
          </cell>
          <cell r="K523" t="str">
            <v>职工+城乡居民</v>
          </cell>
          <cell r="L523" t="str">
            <v>榕医保文[2018]78号</v>
          </cell>
        </row>
        <row r="524">
          <cell r="B524" t="str">
            <v>BZ0000116</v>
          </cell>
          <cell r="C524" t="str">
            <v>BI21400</v>
          </cell>
          <cell r="D524" t="str">
            <v>急性心内膜下心肌梗死</v>
          </cell>
          <cell r="E524" t="str">
            <v/>
          </cell>
          <cell r="F524" t="str">
            <v/>
          </cell>
          <cell r="G524" t="str">
            <v>急性非ST段抬高性心肌</v>
          </cell>
          <cell r="H524" t="str">
            <v/>
          </cell>
          <cell r="I524" t="str">
            <v/>
          </cell>
          <cell r="J524" t="str">
            <v/>
          </cell>
          <cell r="K524" t="str">
            <v>职工+城乡居民</v>
          </cell>
          <cell r="L524" t="str">
            <v>闽医保办〔2018〕5号</v>
          </cell>
        </row>
        <row r="525">
          <cell r="B525" t="str">
            <v>BZFZ00102</v>
          </cell>
          <cell r="C525" t="str">
            <v>BK80100</v>
          </cell>
          <cell r="D525" t="str">
            <v>胆囊结石伴有其他胆囊炎</v>
          </cell>
          <cell r="E525" t="str">
            <v/>
          </cell>
          <cell r="F525" t="str">
            <v/>
          </cell>
          <cell r="G525" t="str">
            <v>胆囊结石伴慢性胆囊炎</v>
          </cell>
          <cell r="H525" t="str">
            <v/>
          </cell>
          <cell r="I525" t="str">
            <v/>
          </cell>
          <cell r="J525" t="str">
            <v/>
          </cell>
          <cell r="K525" t="str">
            <v>职工+城乡居民</v>
          </cell>
          <cell r="L525" t="str">
            <v>榕医保文[2018]78号</v>
          </cell>
        </row>
        <row r="526">
          <cell r="B526" t="str">
            <v>BZ0000074</v>
          </cell>
          <cell r="C526" t="str">
            <v>BK82802</v>
          </cell>
          <cell r="D526" t="str">
            <v>胆囊其他特指的疾病行腹腔镜下胆囊切除术</v>
          </cell>
          <cell r="E526" t="str">
            <v>51.2300</v>
          </cell>
          <cell r="F526" t="str">
            <v>腹腔镜下胆囊切除术</v>
          </cell>
          <cell r="G526" t="str">
            <v>胆囊息肉</v>
          </cell>
          <cell r="H526" t="str">
            <v/>
          </cell>
          <cell r="I526" t="str">
            <v>经腹腔镜胆囊切除术</v>
          </cell>
          <cell r="J526" t="str">
            <v/>
          </cell>
          <cell r="K526" t="str">
            <v>职工,城乡居民</v>
          </cell>
          <cell r="L526" t="str">
            <v>岚综管综〔2017〕249号</v>
          </cell>
        </row>
        <row r="527">
          <cell r="B527" t="str">
            <v>BZFZ00119</v>
          </cell>
          <cell r="C527" t="str">
            <v>BO21900</v>
          </cell>
          <cell r="D527" t="str">
            <v>未特指的妊娠呕吐</v>
          </cell>
          <cell r="E527" t="str">
            <v/>
          </cell>
          <cell r="F527" t="str">
            <v/>
          </cell>
          <cell r="G527" t="str">
            <v>妊娠剧吐</v>
          </cell>
          <cell r="H527" t="str">
            <v/>
          </cell>
          <cell r="I527" t="str">
            <v/>
          </cell>
          <cell r="J527" t="str">
            <v/>
          </cell>
          <cell r="K527" t="str">
            <v>职工+城乡居民</v>
          </cell>
          <cell r="L527" t="str">
            <v>榕医保文[2018]78号</v>
          </cell>
        </row>
        <row r="528">
          <cell r="B528" t="str">
            <v>BZLD00096</v>
          </cell>
          <cell r="C528" t="str">
            <v>BS52304</v>
          </cell>
          <cell r="D528" t="str">
            <v>桡骨干骨折行桡骨和尺骨骨折闭合性复位术伴内固定</v>
          </cell>
          <cell r="E528" t="str">
            <v>79.1200</v>
          </cell>
          <cell r="F528" t="str">
            <v>桡骨和尺骨骨折闭合性复位术伴内固定</v>
          </cell>
          <cell r="G528" t="str">
            <v>桡骨干骨折</v>
          </cell>
          <cell r="H528" t="str">
            <v/>
          </cell>
          <cell r="I528" t="str">
            <v>保守治疗(闭合复位+外固定等)</v>
          </cell>
          <cell r="J528" t="str">
            <v/>
          </cell>
          <cell r="K528" t="str">
            <v>职工,城乡居民</v>
          </cell>
          <cell r="L528" t="str">
            <v>岚医保文〔2018〕27号</v>
          </cell>
        </row>
        <row r="529">
          <cell r="B529" t="str">
            <v>BZ0000056</v>
          </cell>
          <cell r="C529" t="str">
            <v>BI83904</v>
          </cell>
          <cell r="D529" t="str">
            <v>下肢静脉曲张不伴有溃疡或炎症行大隐静脉高位结扎和剥脱术</v>
          </cell>
          <cell r="E529" t="str">
            <v>38.5901</v>
          </cell>
          <cell r="F529" t="str">
            <v>大隐静脉高位结扎和剥脱术</v>
          </cell>
          <cell r="G529" t="str">
            <v>下肢静脉曲张</v>
          </cell>
          <cell r="H529" t="str">
            <v/>
          </cell>
          <cell r="I529" t="str">
            <v>单侧大隐静脉高位结扎+剥脱术</v>
          </cell>
          <cell r="J529" t="str">
            <v/>
          </cell>
          <cell r="K529" t="str">
            <v>职工,城乡居民</v>
          </cell>
          <cell r="L529" t="str">
            <v>岚综管综〔2017〕249号</v>
          </cell>
        </row>
        <row r="530">
          <cell r="B530" t="str">
            <v>BZLD00092</v>
          </cell>
          <cell r="C530" t="str">
            <v>BS22000</v>
          </cell>
          <cell r="D530" t="str">
            <v>胸椎骨折</v>
          </cell>
          <cell r="E530" t="str">
            <v/>
          </cell>
          <cell r="F530" t="str">
            <v/>
          </cell>
          <cell r="G530" t="str">
            <v>胸椎骨折</v>
          </cell>
          <cell r="H530" t="str">
            <v/>
          </cell>
          <cell r="I530" t="str">
            <v>保守治疗(胸托固定、镇痛等)</v>
          </cell>
          <cell r="J530" t="str">
            <v/>
          </cell>
          <cell r="K530" t="str">
            <v>职工,城乡居民</v>
          </cell>
          <cell r="L530" t="str">
            <v>岚医保文〔2018〕27号</v>
          </cell>
        </row>
        <row r="531">
          <cell r="B531" t="str">
            <v>BZ0000364</v>
          </cell>
          <cell r="C531" t="str">
            <v>BN60200</v>
          </cell>
          <cell r="D531" t="str">
            <v>乳房纤维囊性乳腺病</v>
          </cell>
          <cell r="E531" t="str">
            <v/>
          </cell>
          <cell r="F531" t="str">
            <v/>
          </cell>
          <cell r="G531" t="str">
            <v>乳腺腺病</v>
          </cell>
          <cell r="H531" t="str">
            <v/>
          </cell>
          <cell r="I531" t="str">
            <v/>
          </cell>
          <cell r="J531" t="str">
            <v/>
          </cell>
          <cell r="K531" t="str">
            <v>职工＋城乡居民</v>
          </cell>
          <cell r="L531" t="str">
            <v>闽医保〔2019〕91号</v>
          </cell>
        </row>
        <row r="532">
          <cell r="B532" t="str">
            <v>BZFZ00131</v>
          </cell>
          <cell r="C532" t="str">
            <v>BB02900</v>
          </cell>
          <cell r="D532" t="str">
            <v>带状疱疹不伴有并发症</v>
          </cell>
          <cell r="E532" t="str">
            <v/>
          </cell>
          <cell r="F532" t="str">
            <v/>
          </cell>
          <cell r="G532" t="str">
            <v>带状疱疹（不伴有并发症）</v>
          </cell>
          <cell r="H532" t="str">
            <v/>
          </cell>
          <cell r="I532" t="str">
            <v/>
          </cell>
          <cell r="J532" t="str">
            <v/>
          </cell>
          <cell r="K532" t="str">
            <v>职工+城乡居民</v>
          </cell>
          <cell r="L532" t="str">
            <v>榕医保文[2018]78号</v>
          </cell>
        </row>
        <row r="533">
          <cell r="B533" t="str">
            <v>BZFZ00028</v>
          </cell>
          <cell r="C533" t="str">
            <v>BI62000</v>
          </cell>
          <cell r="D533" t="str">
            <v>硬膜下出血（急性)（非创伤性)</v>
          </cell>
          <cell r="E533" t="str">
            <v/>
          </cell>
          <cell r="F533" t="str">
            <v/>
          </cell>
          <cell r="G533" t="str">
            <v>慢性硬膜下血肿</v>
          </cell>
          <cell r="H533" t="str">
            <v/>
          </cell>
          <cell r="I533" t="str">
            <v/>
          </cell>
          <cell r="J533" t="str">
            <v/>
          </cell>
          <cell r="K533" t="str">
            <v>职工+城乡居民</v>
          </cell>
          <cell r="L533" t="str">
            <v>榕医保文[2018]78号</v>
          </cell>
        </row>
        <row r="534">
          <cell r="B534" t="str">
            <v>BZ0000351</v>
          </cell>
          <cell r="C534" t="str">
            <v>BD12600</v>
          </cell>
          <cell r="D534" t="str">
            <v>未特指的结肠良性肿瘤</v>
          </cell>
          <cell r="E534" t="str">
            <v/>
          </cell>
          <cell r="F534" t="str">
            <v/>
          </cell>
          <cell r="G534" t="str">
            <v>结肠良性肿瘤</v>
          </cell>
          <cell r="H534" t="str">
            <v/>
          </cell>
          <cell r="I534" t="str">
            <v/>
          </cell>
          <cell r="J534" t="str">
            <v/>
          </cell>
          <cell r="K534" t="str">
            <v>职工+城乡居民</v>
          </cell>
          <cell r="L534" t="str">
            <v>闽医保〔2019〕91号</v>
          </cell>
        </row>
        <row r="535">
          <cell r="B535" t="str">
            <v>BZFZ00033</v>
          </cell>
          <cell r="C535" t="str">
            <v>BS06200</v>
          </cell>
          <cell r="D535" t="str">
            <v>弥散性脑损伤</v>
          </cell>
          <cell r="E535" t="str">
            <v/>
          </cell>
          <cell r="F535" t="str">
            <v/>
          </cell>
          <cell r="G535" t="str">
            <v>脑挫伤</v>
          </cell>
          <cell r="H535" t="str">
            <v/>
          </cell>
          <cell r="I535" t="str">
            <v/>
          </cell>
          <cell r="J535" t="str">
            <v/>
          </cell>
          <cell r="K535" t="str">
            <v>职工+城乡居民</v>
          </cell>
          <cell r="L535" t="str">
            <v>榕医保文[2018]78号</v>
          </cell>
        </row>
        <row r="536">
          <cell r="B536" t="str">
            <v>BZ0000077</v>
          </cell>
          <cell r="C536" t="str">
            <v>BM51200</v>
          </cell>
          <cell r="D536" t="str">
            <v>其他特指的椎间盘移位</v>
          </cell>
          <cell r="E536" t="str">
            <v/>
          </cell>
          <cell r="F536" t="str">
            <v/>
          </cell>
          <cell r="G536" t="str">
            <v>腰椎间盘突出</v>
          </cell>
          <cell r="H536" t="str">
            <v/>
          </cell>
          <cell r="I536" t="str">
            <v/>
          </cell>
          <cell r="J536" t="str">
            <v/>
          </cell>
          <cell r="K536" t="str">
            <v>职工+城乡居民</v>
          </cell>
          <cell r="L536" t="str">
            <v>闽医保办〔2017〕14号</v>
          </cell>
        </row>
        <row r="537">
          <cell r="B537" t="str">
            <v>BZFP00009</v>
          </cell>
          <cell r="C537" t="str">
            <v>BC20x00</v>
          </cell>
          <cell r="D537" t="str">
            <v>直肠恶性肿瘤</v>
          </cell>
          <cell r="E537" t="str">
            <v/>
          </cell>
          <cell r="F537" t="str">
            <v/>
          </cell>
          <cell r="G537" t="str">
            <v>直肠癌</v>
          </cell>
          <cell r="H537" t="str">
            <v/>
          </cell>
          <cell r="I537" t="str">
            <v/>
          </cell>
          <cell r="J537" t="str">
            <v/>
          </cell>
          <cell r="K537" t="str">
            <v>职工+城乡居民</v>
          </cell>
          <cell r="L537" t="str">
            <v>榕医保文[2018]20号</v>
          </cell>
        </row>
        <row r="538">
          <cell r="B538" t="str">
            <v>BZ0000286</v>
          </cell>
          <cell r="C538" t="str">
            <v>BK09200</v>
          </cell>
          <cell r="D538" t="str">
            <v>颌的其他囊肿</v>
          </cell>
          <cell r="E538" t="str">
            <v/>
          </cell>
          <cell r="F538" t="str">
            <v/>
          </cell>
          <cell r="G538" t="str">
            <v>上颌骨囊肿</v>
          </cell>
          <cell r="H538" t="str">
            <v/>
          </cell>
          <cell r="I538" t="str">
            <v/>
          </cell>
          <cell r="J538" t="str">
            <v/>
          </cell>
          <cell r="K538" t="str">
            <v>职工+城乡居民</v>
          </cell>
          <cell r="L538" t="str">
            <v>闽医保〔2019〕91号</v>
          </cell>
        </row>
        <row r="539">
          <cell r="B539" t="str">
            <v>BZFZ00097</v>
          </cell>
          <cell r="C539" t="str">
            <v>BK56100</v>
          </cell>
          <cell r="D539" t="str">
            <v>肠套叠</v>
          </cell>
          <cell r="E539" t="str">
            <v/>
          </cell>
          <cell r="F539" t="str">
            <v/>
          </cell>
          <cell r="G539" t="str">
            <v>肠套叠</v>
          </cell>
          <cell r="H539" t="str">
            <v/>
          </cell>
          <cell r="I539" t="str">
            <v/>
          </cell>
          <cell r="J539" t="str">
            <v/>
          </cell>
          <cell r="K539" t="str">
            <v>职工+城乡居民</v>
          </cell>
          <cell r="L539" t="str">
            <v>榕医保文[2018]78号</v>
          </cell>
        </row>
        <row r="540">
          <cell r="B540" t="str">
            <v>BZ0000285</v>
          </cell>
          <cell r="C540" t="str">
            <v>BD11000</v>
          </cell>
          <cell r="D540" t="str">
            <v>腮腺良性肿瘤</v>
          </cell>
          <cell r="E540" t="str">
            <v/>
          </cell>
          <cell r="F540" t="str">
            <v/>
          </cell>
          <cell r="G540" t="str">
            <v>腮腺良性肿瘤</v>
          </cell>
          <cell r="H540" t="str">
            <v/>
          </cell>
          <cell r="I540" t="str">
            <v/>
          </cell>
          <cell r="J540" t="str">
            <v/>
          </cell>
          <cell r="K540" t="str">
            <v>职工+城乡居民</v>
          </cell>
          <cell r="L540" t="str">
            <v>闽医保〔2019〕91号</v>
          </cell>
        </row>
        <row r="541">
          <cell r="B541" t="str">
            <v>BZ0000299</v>
          </cell>
          <cell r="C541" t="str">
            <v>BC64x00</v>
          </cell>
          <cell r="D541" t="str">
            <v>肾（除外肾盂)恶性肿瘤</v>
          </cell>
          <cell r="E541" t="str">
            <v/>
          </cell>
          <cell r="F541" t="str">
            <v/>
          </cell>
          <cell r="G541" t="str">
            <v>肾恶性肿瘤</v>
          </cell>
          <cell r="H541" t="str">
            <v/>
          </cell>
          <cell r="I541" t="str">
            <v/>
          </cell>
          <cell r="J541" t="str">
            <v/>
          </cell>
          <cell r="K541" t="str">
            <v>职工+城乡居民</v>
          </cell>
          <cell r="L541" t="str">
            <v>闽医保〔2019〕91号</v>
          </cell>
        </row>
        <row r="542">
          <cell r="B542" t="str">
            <v>BZFZ00133</v>
          </cell>
          <cell r="C542" t="str">
            <v>BD17900</v>
          </cell>
          <cell r="D542" t="str">
            <v>未特指的良性脂肪瘤样肿瘤</v>
          </cell>
          <cell r="E542" t="str">
            <v/>
          </cell>
          <cell r="F542" t="str">
            <v/>
          </cell>
          <cell r="G542" t="str">
            <v>脂肪瘤</v>
          </cell>
          <cell r="H542" t="str">
            <v/>
          </cell>
          <cell r="I542" t="str">
            <v/>
          </cell>
          <cell r="J542" t="str">
            <v/>
          </cell>
          <cell r="K542" t="str">
            <v>职工+城乡居民</v>
          </cell>
          <cell r="L542" t="str">
            <v>榕医保文[2018]78号</v>
          </cell>
        </row>
        <row r="543">
          <cell r="B543" t="str">
            <v>BZ0000064</v>
          </cell>
          <cell r="C543" t="str">
            <v>BJ35001</v>
          </cell>
          <cell r="D543" t="str">
            <v>慢性扁桃体炎行扁桃体切除术</v>
          </cell>
          <cell r="E543" t="str">
            <v>28.2x00x002</v>
          </cell>
          <cell r="F543" t="str">
            <v>扁桃体切除术</v>
          </cell>
          <cell r="G543" t="str">
            <v>慢性扁桃体炎</v>
          </cell>
          <cell r="H543" t="str">
            <v/>
          </cell>
          <cell r="I543" t="str">
            <v>扁桃体切除术</v>
          </cell>
          <cell r="J543" t="str">
            <v/>
          </cell>
          <cell r="K543" t="str">
            <v>职工,城乡居民</v>
          </cell>
          <cell r="L543" t="str">
            <v>岚综管综〔2017〕249号</v>
          </cell>
        </row>
        <row r="544">
          <cell r="B544" t="str">
            <v>BZ0000267</v>
          </cell>
          <cell r="C544" t="str">
            <v>BR06500</v>
          </cell>
          <cell r="D544" t="str">
            <v>口呼吸</v>
          </cell>
          <cell r="E544" t="str">
            <v/>
          </cell>
          <cell r="F544" t="str">
            <v/>
          </cell>
          <cell r="G544" t="str">
            <v>鼾症</v>
          </cell>
          <cell r="H544" t="str">
            <v/>
          </cell>
          <cell r="I544" t="str">
            <v/>
          </cell>
          <cell r="J544" t="str">
            <v/>
          </cell>
          <cell r="K544" t="str">
            <v>职工+城乡居民</v>
          </cell>
          <cell r="L544" t="str">
            <v>闽医保〔2019〕91号</v>
          </cell>
        </row>
        <row r="545">
          <cell r="B545" t="str">
            <v>BZ0000051</v>
          </cell>
          <cell r="C545" t="str">
            <v>BE04900</v>
          </cell>
          <cell r="D545" t="str">
            <v>未特指的非毒性甲状腺肿</v>
          </cell>
          <cell r="E545" t="str">
            <v/>
          </cell>
          <cell r="F545" t="str">
            <v/>
          </cell>
          <cell r="G545" t="str">
            <v>结节性甲状腺肿</v>
          </cell>
          <cell r="H545" t="str">
            <v/>
          </cell>
          <cell r="I545" t="str">
            <v/>
          </cell>
          <cell r="J545" t="str">
            <v/>
          </cell>
          <cell r="K545" t="str">
            <v>职工+城乡居民</v>
          </cell>
          <cell r="L545" t="str">
            <v>闽医保办〔2017〕14号</v>
          </cell>
        </row>
        <row r="546">
          <cell r="B546" t="str">
            <v>BZLD00035</v>
          </cell>
          <cell r="C546" t="str">
            <v>BK80000</v>
          </cell>
          <cell r="D546" t="str">
            <v>胆囊结石伴有急性胆囊炎</v>
          </cell>
          <cell r="E546" t="str">
            <v/>
          </cell>
          <cell r="F546" t="str">
            <v/>
          </cell>
          <cell r="G546" t="str">
            <v>胆囊结石伴急性胆囊炎</v>
          </cell>
          <cell r="H546" t="str">
            <v/>
          </cell>
          <cell r="I546" t="str">
            <v>保守治疗(抗感染、解痉、利胆等)</v>
          </cell>
          <cell r="J546" t="str">
            <v/>
          </cell>
          <cell r="K546" t="str">
            <v>职工,城乡居民</v>
          </cell>
          <cell r="L546" t="str">
            <v>岚医保文〔2018〕27号</v>
          </cell>
        </row>
        <row r="547">
          <cell r="B547" t="str">
            <v>BZ0000273</v>
          </cell>
          <cell r="C547" t="str">
            <v>BH33000</v>
          </cell>
          <cell r="D547" t="str">
            <v>视网膜脱离伴视网膜断裂</v>
          </cell>
          <cell r="E547" t="str">
            <v/>
          </cell>
          <cell r="F547" t="str">
            <v/>
          </cell>
          <cell r="G547" t="str">
            <v>孔源性视网膜脱离</v>
          </cell>
          <cell r="H547" t="str">
            <v/>
          </cell>
          <cell r="I547" t="str">
            <v/>
          </cell>
          <cell r="J547" t="str">
            <v/>
          </cell>
          <cell r="K547" t="str">
            <v>职工+城乡居民</v>
          </cell>
          <cell r="L547" t="str">
            <v>闽医保〔2019〕91号</v>
          </cell>
        </row>
        <row r="548">
          <cell r="B548" t="str">
            <v>BZ0000158</v>
          </cell>
          <cell r="C548" t="str">
            <v>BM17904</v>
          </cell>
          <cell r="D548" t="str">
            <v>未特指的膝关节病行关节镜膝关节病损切除术</v>
          </cell>
          <cell r="E548" t="str">
            <v>80.8602</v>
          </cell>
          <cell r="F548" t="str">
            <v>关节镜膝关节病损切除术</v>
          </cell>
          <cell r="G548" t="str">
            <v>膝关节骨关节炎</v>
          </cell>
          <cell r="H548" t="str">
            <v/>
          </cell>
          <cell r="I548" t="str">
            <v>关节镜下膝节清理术</v>
          </cell>
          <cell r="J548" t="str">
            <v/>
          </cell>
          <cell r="K548" t="str">
            <v>职工,城乡居民</v>
          </cell>
          <cell r="L548" t="str">
            <v>岚医保文〔2018〕27号</v>
          </cell>
        </row>
        <row r="549">
          <cell r="B549" t="str">
            <v>BZFZ00140</v>
          </cell>
          <cell r="C549" t="str">
            <v>BS22300</v>
          </cell>
          <cell r="D549" t="str">
            <v>肋骨骨折</v>
          </cell>
          <cell r="E549" t="str">
            <v/>
          </cell>
          <cell r="F549" t="str">
            <v/>
          </cell>
          <cell r="G549" t="str">
            <v>肋骨骨折</v>
          </cell>
          <cell r="H549" t="str">
            <v/>
          </cell>
          <cell r="I549" t="str">
            <v/>
          </cell>
          <cell r="J549" t="str">
            <v/>
          </cell>
          <cell r="K549" t="str">
            <v>职工+城乡居民</v>
          </cell>
          <cell r="L549" t="str">
            <v>榕医保文[2018]78号</v>
          </cell>
        </row>
        <row r="550">
          <cell r="B550" t="str">
            <v>BZ0000232</v>
          </cell>
          <cell r="C550" t="str">
            <v>BE11700</v>
          </cell>
          <cell r="D550" t="str">
            <v>2型糖尿病伴有多个并发症</v>
          </cell>
          <cell r="E550" t="str">
            <v/>
          </cell>
          <cell r="F550" t="str">
            <v/>
          </cell>
          <cell r="G550" t="str">
            <v>2型糖尿病伴有多个并</v>
          </cell>
          <cell r="H550" t="str">
            <v/>
          </cell>
          <cell r="I550" t="str">
            <v/>
          </cell>
          <cell r="J550" t="str">
            <v/>
          </cell>
          <cell r="K550" t="str">
            <v>职工+城乡居民</v>
          </cell>
          <cell r="L550" t="str">
            <v>闽医保〔2019〕91号</v>
          </cell>
        </row>
        <row r="551">
          <cell r="B551" t="str">
            <v>BZ0000067</v>
          </cell>
          <cell r="C551" t="str">
            <v>BK35801</v>
          </cell>
          <cell r="D551" t="str">
            <v>其他和未特指的急性阑尾炎行腹腔镜下阑尾切除术</v>
          </cell>
          <cell r="E551" t="str">
            <v>47.01</v>
          </cell>
          <cell r="F551" t="str">
            <v>腹腔镜下阑尾切除术</v>
          </cell>
          <cell r="G551" t="str">
            <v>急性单纯性阑尾炎</v>
          </cell>
          <cell r="H551" t="str">
            <v/>
          </cell>
          <cell r="I551" t="str">
            <v>经腹腔镜阑尾切除术</v>
          </cell>
          <cell r="J551" t="str">
            <v/>
          </cell>
          <cell r="K551" t="str">
            <v>职工,城乡居民</v>
          </cell>
          <cell r="L551" t="str">
            <v>岚社会医保〔2020〕13号</v>
          </cell>
        </row>
        <row r="552">
          <cell r="B552" t="str">
            <v>BZ0000021</v>
          </cell>
          <cell r="C552" t="str">
            <v>BC16905</v>
          </cell>
          <cell r="D552" t="str">
            <v>未特指的胃恶性肿瘤行胃近端切除伴食管-胃吻合术</v>
          </cell>
          <cell r="E552" t="str">
            <v>43.5x00x007</v>
          </cell>
          <cell r="F552" t="str">
            <v>胃近端切除伴食管-胃吻合术</v>
          </cell>
          <cell r="G552" t="str">
            <v>胃癌</v>
          </cell>
          <cell r="H552" t="str">
            <v/>
          </cell>
          <cell r="I552" t="str">
            <v>根治性近端胃大部切除+食管胃吻合术</v>
          </cell>
          <cell r="J552" t="str">
            <v/>
          </cell>
          <cell r="K552" t="str">
            <v>职工,城乡居民</v>
          </cell>
          <cell r="L552" t="str">
            <v>岚综管综〔2017〕249号</v>
          </cell>
        </row>
        <row r="553">
          <cell r="B553" t="str">
            <v>BZ0000047</v>
          </cell>
          <cell r="C553" t="str">
            <v>BD27x05</v>
          </cell>
          <cell r="D553" t="str">
            <v>卵巢良性肿瘤行经阴道卵巢病损切除术</v>
          </cell>
          <cell r="E553" t="str">
            <v>65.2903</v>
          </cell>
          <cell r="F553" t="str">
            <v>经阴道卵巢病损切除术</v>
          </cell>
          <cell r="G553" t="str">
            <v>卵巢良性肿瘤</v>
          </cell>
          <cell r="H553" t="str">
            <v/>
          </cell>
          <cell r="I553" t="str">
            <v>经腹单侧卵巢囊肿剥除术</v>
          </cell>
          <cell r="J553" t="str">
            <v/>
          </cell>
          <cell r="K553" t="str">
            <v>职工,城乡居民</v>
          </cell>
          <cell r="L553" t="str">
            <v>岚综管综〔2017〕249号</v>
          </cell>
        </row>
        <row r="554">
          <cell r="B554" t="str">
            <v>BZ0000001</v>
          </cell>
          <cell r="C554" t="str">
            <v>BD69000</v>
          </cell>
          <cell r="D554" t="str">
            <v>变应性[过敏性]紫癜</v>
          </cell>
          <cell r="E554" t="str">
            <v/>
          </cell>
          <cell r="F554" t="str">
            <v/>
          </cell>
          <cell r="G554" t="str">
            <v>过敏性紫癜</v>
          </cell>
          <cell r="H554" t="str">
            <v/>
          </cell>
          <cell r="I554" t="str">
            <v>无</v>
          </cell>
          <cell r="J554" t="str">
            <v/>
          </cell>
          <cell r="K554" t="str">
            <v>职工,城乡居民</v>
          </cell>
          <cell r="L554" t="str">
            <v>岚综管综〔2017〕249号</v>
          </cell>
        </row>
        <row r="555">
          <cell r="B555" t="str">
            <v>BZFP00002</v>
          </cell>
          <cell r="C555" t="str">
            <v>BQ22100</v>
          </cell>
          <cell r="D555" t="str">
            <v>先天性肺动脉瓣狭窄</v>
          </cell>
          <cell r="E555" t="str">
            <v/>
          </cell>
          <cell r="F555" t="str">
            <v/>
          </cell>
          <cell r="G555" t="str">
            <v>儿童先天性肺动脉瓣狭</v>
          </cell>
          <cell r="H555" t="str">
            <v/>
          </cell>
          <cell r="I555" t="str">
            <v/>
          </cell>
          <cell r="J555" t="str">
            <v/>
          </cell>
          <cell r="K555" t="str">
            <v>城乡居民</v>
          </cell>
          <cell r="L555" t="str">
            <v>榕医保文[2018]20号</v>
          </cell>
        </row>
        <row r="556">
          <cell r="B556" t="str">
            <v>BZ0000293</v>
          </cell>
          <cell r="C556" t="str">
            <v>BD35200</v>
          </cell>
          <cell r="D556" t="str">
            <v>垂体良性肿瘤</v>
          </cell>
          <cell r="E556" t="str">
            <v/>
          </cell>
          <cell r="F556" t="str">
            <v/>
          </cell>
          <cell r="G556" t="str">
            <v>垂体良性肿瘤</v>
          </cell>
          <cell r="H556" t="str">
            <v/>
          </cell>
          <cell r="I556" t="str">
            <v/>
          </cell>
          <cell r="J556" t="str">
            <v/>
          </cell>
          <cell r="K556" t="str">
            <v>职工+城乡居民</v>
          </cell>
          <cell r="L556" t="str">
            <v>闽医保〔2019〕91号</v>
          </cell>
        </row>
        <row r="557">
          <cell r="B557" t="str">
            <v>BZ0000355</v>
          </cell>
          <cell r="C557" t="str">
            <v>BQ53900</v>
          </cell>
          <cell r="D557" t="str">
            <v>未特指的睾丸未降</v>
          </cell>
          <cell r="E557" t="str">
            <v/>
          </cell>
          <cell r="F557" t="str">
            <v/>
          </cell>
          <cell r="G557" t="str">
            <v>隐睾</v>
          </cell>
          <cell r="H557" t="str">
            <v/>
          </cell>
          <cell r="I557" t="str">
            <v/>
          </cell>
          <cell r="J557" t="str">
            <v/>
          </cell>
          <cell r="K557" t="str">
            <v>职工+城乡居民</v>
          </cell>
          <cell r="L557" t="str">
            <v>闽医保〔2019〕91号</v>
          </cell>
        </row>
        <row r="558">
          <cell r="B558" t="str">
            <v>BZ0000302</v>
          </cell>
          <cell r="C558" t="str">
            <v>BN13200</v>
          </cell>
          <cell r="D558" t="str">
            <v>肾盂积水伴有肾和输尿管结石梗阻</v>
          </cell>
          <cell r="E558" t="str">
            <v/>
          </cell>
          <cell r="F558" t="str">
            <v/>
          </cell>
          <cell r="G558" t="str">
            <v>肾积水伴输尿管结石</v>
          </cell>
          <cell r="H558" t="str">
            <v/>
          </cell>
          <cell r="I558" t="str">
            <v/>
          </cell>
          <cell r="J558" t="str">
            <v/>
          </cell>
          <cell r="K558" t="str">
            <v>职工+城乡居民</v>
          </cell>
          <cell r="L558" t="str">
            <v>闽医保〔2019〕91号</v>
          </cell>
        </row>
        <row r="559">
          <cell r="B559" t="str">
            <v>BZ0000074</v>
          </cell>
          <cell r="C559" t="str">
            <v>BK82800</v>
          </cell>
          <cell r="D559" t="str">
            <v>胆囊其他特指的疾病</v>
          </cell>
          <cell r="E559" t="str">
            <v/>
          </cell>
          <cell r="F559" t="str">
            <v/>
          </cell>
          <cell r="G559" t="str">
            <v>胆囊息肉</v>
          </cell>
          <cell r="H559" t="str">
            <v/>
          </cell>
          <cell r="I559" t="str">
            <v/>
          </cell>
          <cell r="J559" t="str">
            <v/>
          </cell>
          <cell r="K559" t="str">
            <v>职工+城乡居民</v>
          </cell>
          <cell r="L559" t="str">
            <v>闽医保办〔2017〕14号</v>
          </cell>
        </row>
        <row r="560">
          <cell r="B560" t="str">
            <v>BZ0000224</v>
          </cell>
          <cell r="C560" t="str">
            <v>BO81302</v>
          </cell>
          <cell r="D560" t="str">
            <v>其他和未特指的产钳术行器械分娩</v>
          </cell>
          <cell r="E560" t="str">
            <v>72.9x00</v>
          </cell>
          <cell r="F560" t="str">
            <v>器械分娩</v>
          </cell>
          <cell r="G560" t="str">
            <v>产钳助产分娩</v>
          </cell>
          <cell r="H560" t="str">
            <v/>
          </cell>
          <cell r="I560" t="str">
            <v/>
          </cell>
          <cell r="J560" t="str">
            <v/>
          </cell>
          <cell r="K560" t="str">
            <v>职工+城乡居民</v>
          </cell>
          <cell r="L560" t="str">
            <v>闽医保办〔2018〕58号</v>
          </cell>
        </row>
        <row r="561">
          <cell r="B561" t="str">
            <v>BZ0000069</v>
          </cell>
          <cell r="C561" t="str">
            <v>BK40901</v>
          </cell>
          <cell r="D561" t="str">
            <v>单侧或未特指的腹股沟疝，不伴有梗阻或坏疽行单侧腹股沟疝修补术</v>
          </cell>
          <cell r="E561" t="str">
            <v>53.0001</v>
          </cell>
          <cell r="F561" t="str">
            <v>单侧腹股沟疝修补术</v>
          </cell>
          <cell r="G561" t="str">
            <v>腹股沟疝</v>
          </cell>
          <cell r="H561" t="str">
            <v/>
          </cell>
          <cell r="I561" t="str">
            <v>单侧腹股沟疝修补术</v>
          </cell>
          <cell r="J561" t="str">
            <v/>
          </cell>
          <cell r="K561" t="str">
            <v>职工,城乡居民</v>
          </cell>
          <cell r="L561" t="str">
            <v>岚综管综〔2017〕249号</v>
          </cell>
        </row>
        <row r="562">
          <cell r="B562" t="str">
            <v>BZ0000327</v>
          </cell>
          <cell r="C562" t="str">
            <v>BN84000</v>
          </cell>
          <cell r="D562" t="str">
            <v>子宫体息肉</v>
          </cell>
          <cell r="E562" t="str">
            <v/>
          </cell>
          <cell r="F562" t="str">
            <v/>
          </cell>
          <cell r="G562" t="str">
            <v>子宫内膜息肉</v>
          </cell>
          <cell r="H562" t="str">
            <v/>
          </cell>
          <cell r="I562" t="str">
            <v/>
          </cell>
          <cell r="J562" t="str">
            <v/>
          </cell>
          <cell r="K562" t="str">
            <v>职工+城乡居民</v>
          </cell>
          <cell r="L562" t="str">
            <v>闽医保〔2019〕91号</v>
          </cell>
        </row>
        <row r="563">
          <cell r="B563" t="str">
            <v>BZLD00045</v>
          </cell>
          <cell r="C563" t="str">
            <v>BJ47x00</v>
          </cell>
          <cell r="D563" t="str">
            <v>支气管扩张（症)</v>
          </cell>
          <cell r="E563" t="str">
            <v/>
          </cell>
          <cell r="F563" t="str">
            <v/>
          </cell>
          <cell r="G563" t="str">
            <v>支气管扩张伴感染</v>
          </cell>
          <cell r="H563" t="str">
            <v/>
          </cell>
          <cell r="I563" t="str">
            <v>对症治疗</v>
          </cell>
          <cell r="J563" t="str">
            <v/>
          </cell>
          <cell r="K563" t="str">
            <v>职工,城乡居民</v>
          </cell>
          <cell r="L563" t="str">
            <v>岚医保文〔2018〕27号</v>
          </cell>
        </row>
        <row r="564">
          <cell r="B564" t="str">
            <v>BZ0000216</v>
          </cell>
          <cell r="C564" t="str">
            <v>BC66x00</v>
          </cell>
          <cell r="D564" t="str">
            <v>输尿管恶性肿瘤</v>
          </cell>
          <cell r="E564" t="str">
            <v/>
          </cell>
          <cell r="F564" t="str">
            <v/>
          </cell>
          <cell r="G564" t="str">
            <v>输尿管癌</v>
          </cell>
          <cell r="H564" t="str">
            <v/>
          </cell>
          <cell r="I564" t="str">
            <v/>
          </cell>
          <cell r="J564" t="str">
            <v/>
          </cell>
          <cell r="K564" t="str">
            <v>职工+城乡居民</v>
          </cell>
          <cell r="L564" t="str">
            <v>闽医保办〔2018〕58号</v>
          </cell>
        </row>
        <row r="565">
          <cell r="B565" t="str">
            <v>BZLD00023</v>
          </cell>
          <cell r="C565" t="str">
            <v>BS29900</v>
          </cell>
          <cell r="D565" t="str">
            <v>胸部未特指的损伤</v>
          </cell>
          <cell r="E565" t="str">
            <v/>
          </cell>
          <cell r="F565" t="str">
            <v/>
          </cell>
          <cell r="G565" t="str">
            <v>胸部损伤</v>
          </cell>
          <cell r="H565" t="str">
            <v/>
          </cell>
          <cell r="I565" t="str">
            <v>对症治疗</v>
          </cell>
          <cell r="J565" t="str">
            <v/>
          </cell>
          <cell r="K565" t="str">
            <v>职工,城乡居民</v>
          </cell>
          <cell r="L565" t="str">
            <v>岚医保文〔2018〕27号</v>
          </cell>
        </row>
        <row r="566">
          <cell r="B566" t="str">
            <v>BZ0000063</v>
          </cell>
          <cell r="C566" t="str">
            <v>BJ34200</v>
          </cell>
          <cell r="D566" t="str">
            <v>鼻中隔偏曲</v>
          </cell>
          <cell r="E566" t="str">
            <v/>
          </cell>
          <cell r="F566" t="str">
            <v/>
          </cell>
          <cell r="G566" t="str">
            <v>鼻中隔偏曲</v>
          </cell>
          <cell r="H566" t="str">
            <v/>
          </cell>
          <cell r="I566" t="str">
            <v/>
          </cell>
          <cell r="J566" t="str">
            <v/>
          </cell>
          <cell r="K566" t="str">
            <v>职工+城乡居民</v>
          </cell>
          <cell r="L566" t="str">
            <v>闽医保办〔2017〕14号</v>
          </cell>
        </row>
        <row r="567">
          <cell r="B567" t="str">
            <v>BZ0000319</v>
          </cell>
          <cell r="C567" t="str">
            <v>BD06900</v>
          </cell>
          <cell r="D567" t="str">
            <v>宫颈未特指的原位癌</v>
          </cell>
          <cell r="E567" t="str">
            <v/>
          </cell>
          <cell r="F567" t="str">
            <v/>
          </cell>
          <cell r="G567" t="str">
            <v>宫颈的原位癌</v>
          </cell>
          <cell r="H567" t="str">
            <v/>
          </cell>
          <cell r="I567" t="str">
            <v/>
          </cell>
          <cell r="J567" t="str">
            <v/>
          </cell>
          <cell r="K567" t="str">
            <v>职工+城乡居民</v>
          </cell>
          <cell r="L567" t="str">
            <v>闽医保〔2019〕91号</v>
          </cell>
        </row>
        <row r="568">
          <cell r="B568" t="str">
            <v>BZ0000345</v>
          </cell>
          <cell r="C568" t="str">
            <v>BE07900</v>
          </cell>
          <cell r="D568" t="str">
            <v>未特指的甲状腺疾患</v>
          </cell>
          <cell r="E568" t="str">
            <v/>
          </cell>
          <cell r="F568" t="str">
            <v/>
          </cell>
          <cell r="G568" t="str">
            <v>甲状腺肿物</v>
          </cell>
          <cell r="H568" t="str">
            <v/>
          </cell>
          <cell r="I568" t="str">
            <v/>
          </cell>
          <cell r="J568" t="str">
            <v/>
          </cell>
          <cell r="K568" t="str">
            <v>职工+城乡居民</v>
          </cell>
          <cell r="L568" t="str">
            <v>闽医保〔2019〕91号</v>
          </cell>
        </row>
        <row r="569">
          <cell r="B569" t="str">
            <v>BZFZ00026</v>
          </cell>
          <cell r="C569" t="str">
            <v>BI69100</v>
          </cell>
          <cell r="D569" t="str">
            <v>脑内出血后遗症</v>
          </cell>
          <cell r="E569" t="str">
            <v/>
          </cell>
          <cell r="F569" t="str">
            <v/>
          </cell>
          <cell r="G569" t="str">
            <v>脑出血后遗症</v>
          </cell>
          <cell r="H569" t="str">
            <v/>
          </cell>
          <cell r="I569" t="str">
            <v/>
          </cell>
          <cell r="J569" t="str">
            <v/>
          </cell>
          <cell r="K569" t="str">
            <v>职工+城乡居民</v>
          </cell>
          <cell r="L569" t="str">
            <v>榕医保文[2018]78号</v>
          </cell>
        </row>
        <row r="570">
          <cell r="B570" t="str">
            <v>BZFZ00073</v>
          </cell>
          <cell r="C570" t="str">
            <v>BE05800</v>
          </cell>
          <cell r="D570" t="str">
            <v>其他甲状腺毒症</v>
          </cell>
          <cell r="E570" t="str">
            <v/>
          </cell>
          <cell r="F570" t="str">
            <v/>
          </cell>
          <cell r="G570" t="str">
            <v>原发甲状腺机能亢进症</v>
          </cell>
          <cell r="H570" t="str">
            <v/>
          </cell>
          <cell r="I570" t="str">
            <v/>
          </cell>
          <cell r="J570" t="str">
            <v/>
          </cell>
          <cell r="K570" t="str">
            <v>职工+城乡居民</v>
          </cell>
          <cell r="L570" t="str">
            <v>榕医保文[2018]78号</v>
          </cell>
        </row>
        <row r="571">
          <cell r="B571" t="str">
            <v>BZ0000362</v>
          </cell>
          <cell r="C571" t="str">
            <v>BD24x00</v>
          </cell>
          <cell r="D571" t="str">
            <v>乳房良性肿瘤</v>
          </cell>
          <cell r="E571" t="str">
            <v/>
          </cell>
          <cell r="F571" t="str">
            <v/>
          </cell>
          <cell r="G571" t="str">
            <v>乳房良性肿瘤</v>
          </cell>
          <cell r="H571" t="str">
            <v/>
          </cell>
          <cell r="I571" t="str">
            <v/>
          </cell>
          <cell r="J571" t="str">
            <v/>
          </cell>
          <cell r="K571" t="str">
            <v>职工＋城乡居民</v>
          </cell>
          <cell r="L571" t="str">
            <v>闽医保〔2019〕91号</v>
          </cell>
        </row>
        <row r="572">
          <cell r="B572" t="str">
            <v>BZ0000111</v>
          </cell>
          <cell r="C572" t="str">
            <v>BQ25000</v>
          </cell>
          <cell r="D572" t="str">
            <v>动脉导管未闭</v>
          </cell>
          <cell r="E572" t="str">
            <v/>
          </cell>
          <cell r="F572" t="str">
            <v/>
          </cell>
          <cell r="G572" t="str">
            <v>动脉导管未闭</v>
          </cell>
          <cell r="H572" t="str">
            <v/>
          </cell>
          <cell r="I572" t="str">
            <v>经皮穿刺动脉导管未闭封堵术</v>
          </cell>
          <cell r="J572" t="str">
            <v/>
          </cell>
          <cell r="K572" t="str">
            <v>职工,城乡居民</v>
          </cell>
          <cell r="L572" t="str">
            <v>岚医保文〔2018〕27号</v>
          </cell>
        </row>
        <row r="573">
          <cell r="B573" t="str">
            <v>BZLD00018</v>
          </cell>
          <cell r="C573" t="str">
            <v>BT14000</v>
          </cell>
          <cell r="D573" t="str">
            <v>身体未特指部位的浅表损伤</v>
          </cell>
          <cell r="E573" t="str">
            <v/>
          </cell>
          <cell r="F573" t="str">
            <v/>
          </cell>
          <cell r="G573" t="str">
            <v>皮肤挫伤</v>
          </cell>
          <cell r="H573" t="str">
            <v/>
          </cell>
          <cell r="I573" t="str">
            <v>控制血糖、抗血小板、调脂等</v>
          </cell>
          <cell r="J573" t="str">
            <v/>
          </cell>
          <cell r="K573" t="str">
            <v>职工,城乡居民</v>
          </cell>
          <cell r="L573" t="str">
            <v>岚医保文〔2018〕27号</v>
          </cell>
        </row>
        <row r="574">
          <cell r="B574" t="str">
            <v>BZ0000175</v>
          </cell>
          <cell r="C574" t="str">
            <v>BD44000</v>
          </cell>
          <cell r="D574" t="str">
            <v>甲状腺动态未定或动态未知的肿瘤</v>
          </cell>
          <cell r="E574" t="str">
            <v/>
          </cell>
          <cell r="F574" t="str">
            <v/>
          </cell>
          <cell r="G574" t="str">
            <v>甲状腺肿瘤</v>
          </cell>
          <cell r="H574" t="str">
            <v/>
          </cell>
          <cell r="I574" t="str">
            <v/>
          </cell>
          <cell r="J574" t="str">
            <v/>
          </cell>
          <cell r="K574" t="str">
            <v>职工+城乡居民</v>
          </cell>
          <cell r="L574" t="str">
            <v>闽医保办〔2018〕58号</v>
          </cell>
        </row>
        <row r="575">
          <cell r="B575" t="str">
            <v>BZ0000103</v>
          </cell>
          <cell r="C575" t="str">
            <v>BD34x07</v>
          </cell>
          <cell r="D575" t="str">
            <v>甲状腺良性肿瘤行腔镜下甲状腺次全切除术</v>
          </cell>
          <cell r="E575" t="str">
            <v>06.3900x011</v>
          </cell>
          <cell r="F575" t="str">
            <v>腔镜下甲状腺次全切除术</v>
          </cell>
          <cell r="G575" t="str">
            <v>甲状腺良性肿瘤</v>
          </cell>
          <cell r="H575" t="str">
            <v/>
          </cell>
          <cell r="I575" t="str">
            <v>腔镜下单侧甲状腺次全切除</v>
          </cell>
          <cell r="J575" t="str">
            <v/>
          </cell>
          <cell r="K575" t="str">
            <v>职工,城乡居民</v>
          </cell>
          <cell r="L575" t="str">
            <v>岚医保文〔2018〕27号</v>
          </cell>
        </row>
        <row r="576">
          <cell r="B576" t="str">
            <v>BZ0000241</v>
          </cell>
          <cell r="C576" t="str">
            <v>BM06900</v>
          </cell>
          <cell r="D576" t="str">
            <v>未特指的类风湿性关节炎</v>
          </cell>
          <cell r="E576" t="str">
            <v/>
          </cell>
          <cell r="F576" t="str">
            <v/>
          </cell>
          <cell r="G576" t="str">
            <v>类风湿性多部位关节炎</v>
          </cell>
          <cell r="H576" t="str">
            <v/>
          </cell>
          <cell r="I576" t="str">
            <v/>
          </cell>
          <cell r="J576" t="str">
            <v/>
          </cell>
          <cell r="K576" t="str">
            <v>职工+城乡居民</v>
          </cell>
          <cell r="L576" t="str">
            <v>闽医保〔2019〕91号</v>
          </cell>
        </row>
        <row r="577">
          <cell r="B577" t="str">
            <v>BZ0000103</v>
          </cell>
          <cell r="C577" t="str">
            <v>BD34x00</v>
          </cell>
          <cell r="D577" t="str">
            <v>甲状腺良性肿瘤</v>
          </cell>
          <cell r="E577" t="str">
            <v/>
          </cell>
          <cell r="F577" t="str">
            <v/>
          </cell>
          <cell r="G577" t="str">
            <v>甲状腺良性肿瘤</v>
          </cell>
          <cell r="H577" t="str">
            <v/>
          </cell>
          <cell r="I577" t="str">
            <v/>
          </cell>
          <cell r="J577" t="str">
            <v/>
          </cell>
          <cell r="K577" t="str">
            <v>职工+城乡居民</v>
          </cell>
          <cell r="L577" t="str">
            <v>闽医保办〔2018〕5号</v>
          </cell>
        </row>
        <row r="578">
          <cell r="B578" t="str">
            <v>BZFZ00147</v>
          </cell>
          <cell r="C578" t="str">
            <v>BS82000</v>
          </cell>
          <cell r="D578" t="str">
            <v>髌骨骨折</v>
          </cell>
          <cell r="E578" t="str">
            <v/>
          </cell>
          <cell r="F578" t="str">
            <v/>
          </cell>
          <cell r="G578" t="str">
            <v>髌骨骨折</v>
          </cell>
          <cell r="H578" t="str">
            <v/>
          </cell>
          <cell r="I578" t="str">
            <v/>
          </cell>
          <cell r="J578" t="str">
            <v/>
          </cell>
          <cell r="K578" t="str">
            <v>职工+城乡居民</v>
          </cell>
          <cell r="L578" t="str">
            <v>榕医保文[2018]78号</v>
          </cell>
        </row>
        <row r="579">
          <cell r="B579" t="str">
            <v>BZFZ00159</v>
          </cell>
          <cell r="C579" t="str">
            <v>BO20000</v>
          </cell>
          <cell r="D579" t="str">
            <v>先兆流产</v>
          </cell>
          <cell r="E579" t="str">
            <v/>
          </cell>
          <cell r="F579" t="str">
            <v/>
          </cell>
          <cell r="G579" t="str">
            <v>先兆流产</v>
          </cell>
          <cell r="H579" t="str">
            <v/>
          </cell>
          <cell r="I579" t="str">
            <v/>
          </cell>
          <cell r="J579" t="str">
            <v/>
          </cell>
          <cell r="K579" t="str">
            <v>职工+城乡居民</v>
          </cell>
          <cell r="L579" t="str">
            <v>榕医保文[2018]78号</v>
          </cell>
        </row>
        <row r="580">
          <cell r="B580" t="str">
            <v>BZLD00028</v>
          </cell>
          <cell r="C580" t="str">
            <v>BK92200</v>
          </cell>
          <cell r="D580" t="str">
            <v>未特指的胃肠出血</v>
          </cell>
          <cell r="E580" t="str">
            <v/>
          </cell>
          <cell r="F580" t="str">
            <v/>
          </cell>
          <cell r="G580" t="str">
            <v>急性上消化道出血</v>
          </cell>
          <cell r="H580" t="str">
            <v/>
          </cell>
          <cell r="I580" t="str">
            <v>止血、抑酸、保护胃黏膜、营养支持等</v>
          </cell>
          <cell r="J580" t="str">
            <v/>
          </cell>
          <cell r="K580" t="str">
            <v>职工,城乡居民</v>
          </cell>
          <cell r="L580" t="str">
            <v>岚医保文〔2018〕27号</v>
          </cell>
        </row>
        <row r="581">
          <cell r="B581" t="str">
            <v>BZFZ00057</v>
          </cell>
          <cell r="C581" t="str">
            <v>BJ42x00</v>
          </cell>
          <cell r="D581" t="str">
            <v>慢性支气管炎</v>
          </cell>
          <cell r="E581" t="str">
            <v/>
          </cell>
          <cell r="F581" t="str">
            <v/>
          </cell>
          <cell r="G581" t="str">
            <v>慢性支气管炎</v>
          </cell>
          <cell r="H581" t="str">
            <v/>
          </cell>
          <cell r="I581" t="str">
            <v/>
          </cell>
          <cell r="J581" t="str">
            <v/>
          </cell>
          <cell r="K581" t="str">
            <v>职工+城乡居民</v>
          </cell>
          <cell r="L581" t="str">
            <v>榕医保文[2018]78号</v>
          </cell>
        </row>
        <row r="582">
          <cell r="B582" t="str">
            <v>BZ0000163</v>
          </cell>
          <cell r="C582" t="str">
            <v>BE10900</v>
          </cell>
          <cell r="D582" t="str">
            <v>1型糖尿病不伴有并发症</v>
          </cell>
          <cell r="E582" t="str">
            <v/>
          </cell>
          <cell r="F582" t="str">
            <v/>
          </cell>
          <cell r="G582" t="str">
            <v>1型糖尿病</v>
          </cell>
          <cell r="H582" t="str">
            <v/>
          </cell>
          <cell r="I582" t="str">
            <v/>
          </cell>
          <cell r="J582" t="str">
            <v/>
          </cell>
          <cell r="K582" t="str">
            <v>职工+城乡居民</v>
          </cell>
          <cell r="L582" t="str">
            <v>闽医保办〔2018〕58号</v>
          </cell>
        </row>
        <row r="583">
          <cell r="B583" t="str">
            <v>BZFZ00058</v>
          </cell>
          <cell r="C583" t="str">
            <v>BJ44100</v>
          </cell>
          <cell r="D583" t="str">
            <v>未特指的慢性阻塞性肺病伴有急性加重</v>
          </cell>
          <cell r="E583" t="str">
            <v/>
          </cell>
          <cell r="F583" t="str">
            <v/>
          </cell>
          <cell r="G583" t="str">
            <v>慢性阻塞性肺病伴急性加重</v>
          </cell>
          <cell r="H583" t="str">
            <v/>
          </cell>
          <cell r="I583" t="str">
            <v/>
          </cell>
          <cell r="J583" t="str">
            <v/>
          </cell>
          <cell r="K583" t="str">
            <v>职工+城乡居民</v>
          </cell>
          <cell r="L583" t="str">
            <v>榕医保文[2018]78号</v>
          </cell>
        </row>
        <row r="584">
          <cell r="B584" t="str">
            <v>BZFZ00063</v>
          </cell>
          <cell r="C584" t="str">
            <v>BE14100</v>
          </cell>
          <cell r="D584" t="str">
            <v>糖尿病伴有酮症酸中毒</v>
          </cell>
          <cell r="E584" t="str">
            <v/>
          </cell>
          <cell r="F584" t="str">
            <v/>
          </cell>
          <cell r="G584" t="str">
            <v>糖尿病酮症酸中毒</v>
          </cell>
          <cell r="H584" t="str">
            <v/>
          </cell>
          <cell r="I584" t="str">
            <v/>
          </cell>
          <cell r="J584" t="str">
            <v/>
          </cell>
          <cell r="K584" t="str">
            <v>职工+城乡居民</v>
          </cell>
          <cell r="L584" t="str">
            <v>榕医保文[2018]78号</v>
          </cell>
        </row>
        <row r="585">
          <cell r="B585" t="str">
            <v>BZLD00033</v>
          </cell>
          <cell r="C585" t="str">
            <v>BS01000</v>
          </cell>
          <cell r="D585" t="str">
            <v>头皮开放性伤口</v>
          </cell>
          <cell r="E585" t="str">
            <v/>
          </cell>
          <cell r="F585" t="str">
            <v/>
          </cell>
          <cell r="G585" t="str">
            <v>头部外伤/头皮裂伤</v>
          </cell>
          <cell r="H585" t="str">
            <v/>
          </cell>
          <cell r="I585" t="str">
            <v>头皮局部清创缝合</v>
          </cell>
          <cell r="J585" t="str">
            <v/>
          </cell>
          <cell r="K585" t="str">
            <v>职工,城乡居民</v>
          </cell>
          <cell r="L585" t="str">
            <v>岚医保文〔2018〕27号</v>
          </cell>
        </row>
        <row r="586">
          <cell r="B586" t="str">
            <v>BZ0000005</v>
          </cell>
          <cell r="C586" t="str">
            <v>BJ18000</v>
          </cell>
          <cell r="D586" t="str">
            <v>未特指的支气管肺炎</v>
          </cell>
          <cell r="E586" t="str">
            <v/>
          </cell>
          <cell r="F586" t="str">
            <v/>
          </cell>
          <cell r="G586" t="str">
            <v>支气管肺炎</v>
          </cell>
          <cell r="H586" t="str">
            <v/>
          </cell>
          <cell r="I586" t="str">
            <v>无</v>
          </cell>
          <cell r="J586" t="str">
            <v/>
          </cell>
          <cell r="K586" t="str">
            <v>职工,城乡居民</v>
          </cell>
          <cell r="L586" t="str">
            <v>岚综管综〔2017〕249号</v>
          </cell>
        </row>
        <row r="587">
          <cell r="B587" t="str">
            <v>BZ0000214</v>
          </cell>
          <cell r="C587" t="str">
            <v>BK80500</v>
          </cell>
          <cell r="D587" t="str">
            <v>胆管结石不伴有胆管炎或胆囊炎</v>
          </cell>
          <cell r="E587" t="str">
            <v/>
          </cell>
          <cell r="F587" t="str">
            <v/>
          </cell>
          <cell r="G587" t="str">
            <v>胆总管结石</v>
          </cell>
          <cell r="H587" t="str">
            <v/>
          </cell>
          <cell r="I587" t="str">
            <v/>
          </cell>
          <cell r="J587" t="str">
            <v/>
          </cell>
          <cell r="K587" t="str">
            <v>职工+城乡居民</v>
          </cell>
          <cell r="L587" t="str">
            <v>闽医保办〔2018〕58号</v>
          </cell>
        </row>
        <row r="588">
          <cell r="B588" t="str">
            <v>BZLD00080</v>
          </cell>
          <cell r="C588" t="str">
            <v>BK76000</v>
          </cell>
          <cell r="D588" t="str">
            <v>脂肪肝，不可归类在他处者</v>
          </cell>
          <cell r="E588" t="str">
            <v/>
          </cell>
          <cell r="F588" t="str">
            <v/>
          </cell>
          <cell r="G588" t="str">
            <v>脂肪肝</v>
          </cell>
          <cell r="H588" t="str">
            <v/>
          </cell>
          <cell r="I588" t="str">
            <v>保守治疗</v>
          </cell>
          <cell r="J588" t="str">
            <v/>
          </cell>
          <cell r="K588" t="str">
            <v>职工,城乡居民</v>
          </cell>
          <cell r="L588" t="str">
            <v>岚医保文〔2018〕27号</v>
          </cell>
        </row>
        <row r="589">
          <cell r="B589" t="str">
            <v>BZ0000400</v>
          </cell>
          <cell r="C589" t="str">
            <v>BBNG080</v>
          </cell>
          <cell r="D589" t="str">
            <v>中风病</v>
          </cell>
          <cell r="E589" t="str">
            <v/>
          </cell>
          <cell r="F589" t="str">
            <v/>
          </cell>
          <cell r="G589" t="str">
            <v>中风病</v>
          </cell>
          <cell r="H589" t="str">
            <v/>
          </cell>
          <cell r="I589" t="str">
            <v/>
          </cell>
          <cell r="J589" t="str">
            <v/>
          </cell>
          <cell r="K589" t="str">
            <v>职工＋城乡居民</v>
          </cell>
          <cell r="L589" t="str">
            <v>闽医保〔2019〕91号</v>
          </cell>
        </row>
        <row r="590">
          <cell r="B590" t="str">
            <v>BZLD00081</v>
          </cell>
          <cell r="C590" t="str">
            <v>BS39900</v>
          </cell>
          <cell r="D590" t="str">
            <v>腹部、下背和骨盆未特指的损伤</v>
          </cell>
          <cell r="E590" t="str">
            <v/>
          </cell>
          <cell r="F590" t="str">
            <v/>
          </cell>
          <cell r="G590" t="str">
            <v>腹部损伤</v>
          </cell>
          <cell r="H590" t="str">
            <v/>
          </cell>
          <cell r="I590" t="str">
            <v>保守治疗</v>
          </cell>
          <cell r="J590" t="str">
            <v/>
          </cell>
          <cell r="K590" t="str">
            <v>职工,城乡居民</v>
          </cell>
          <cell r="L590" t="str">
            <v>岚医保文〔2018〕27号</v>
          </cell>
        </row>
        <row r="591">
          <cell r="B591" t="str">
            <v>BZ0000076</v>
          </cell>
          <cell r="C591" t="str">
            <v>BM17904</v>
          </cell>
          <cell r="D591" t="str">
            <v>未特指的膝关节病行关节镜膝关节病损切除术</v>
          </cell>
          <cell r="E591" t="str">
            <v>80.8602</v>
          </cell>
          <cell r="F591" t="str">
            <v>关节镜膝关节病损切除术</v>
          </cell>
          <cell r="G591" t="str">
            <v>膝关节骨性关节炎</v>
          </cell>
          <cell r="H591" t="str">
            <v/>
          </cell>
          <cell r="I591" t="str">
            <v/>
          </cell>
          <cell r="J591" t="str">
            <v/>
          </cell>
          <cell r="K591" t="str">
            <v>职工+城乡居民</v>
          </cell>
          <cell r="L591" t="str">
            <v>闽医保办〔2017〕14号</v>
          </cell>
        </row>
        <row r="592">
          <cell r="B592" t="str">
            <v>BZFZ00034</v>
          </cell>
          <cell r="C592" t="str">
            <v>BS06200</v>
          </cell>
          <cell r="D592" t="str">
            <v>弥散性脑损伤</v>
          </cell>
          <cell r="E592" t="str">
            <v/>
          </cell>
          <cell r="F592" t="str">
            <v/>
          </cell>
          <cell r="G592" t="str">
            <v>脑挫伤</v>
          </cell>
          <cell r="H592" t="str">
            <v/>
          </cell>
          <cell r="I592" t="str">
            <v/>
          </cell>
          <cell r="J592" t="str">
            <v/>
          </cell>
          <cell r="K592" t="str">
            <v>职工+城乡居民</v>
          </cell>
          <cell r="L592" t="str">
            <v>榕医保文[2018]78号</v>
          </cell>
        </row>
        <row r="593">
          <cell r="B593" t="str">
            <v>BZFZ00148</v>
          </cell>
          <cell r="C593" t="str">
            <v>BS82000</v>
          </cell>
          <cell r="D593" t="str">
            <v>髌骨骨折</v>
          </cell>
          <cell r="E593" t="str">
            <v/>
          </cell>
          <cell r="F593" t="str">
            <v/>
          </cell>
          <cell r="G593" t="str">
            <v>闭合性髌骨骨折</v>
          </cell>
          <cell r="H593" t="str">
            <v/>
          </cell>
          <cell r="I593" t="str">
            <v/>
          </cell>
          <cell r="J593" t="str">
            <v/>
          </cell>
          <cell r="K593" t="str">
            <v>职工+城乡居民</v>
          </cell>
          <cell r="L593" t="str">
            <v>榕医保文[2018]78号</v>
          </cell>
        </row>
        <row r="594">
          <cell r="B594" t="str">
            <v>BZ0000239</v>
          </cell>
          <cell r="C594" t="str">
            <v>BK80000</v>
          </cell>
          <cell r="D594" t="str">
            <v>胆囊结石伴有急性胆囊炎</v>
          </cell>
          <cell r="E594" t="str">
            <v/>
          </cell>
          <cell r="F594" t="str">
            <v/>
          </cell>
          <cell r="G594" t="str">
            <v>胆囊结石伴有急性胆囊</v>
          </cell>
          <cell r="H594" t="str">
            <v/>
          </cell>
          <cell r="I594" t="str">
            <v/>
          </cell>
          <cell r="J594" t="str">
            <v/>
          </cell>
          <cell r="K594" t="str">
            <v>职工+城乡居民</v>
          </cell>
          <cell r="L594" t="str">
            <v>闽医保〔2019〕91号</v>
          </cell>
        </row>
        <row r="595">
          <cell r="B595" t="str">
            <v>BZLD00003</v>
          </cell>
          <cell r="C595" t="str">
            <v>BO21900</v>
          </cell>
          <cell r="D595" t="str">
            <v>未特指的妊娠呕吐</v>
          </cell>
          <cell r="E595" t="str">
            <v/>
          </cell>
          <cell r="F595" t="str">
            <v/>
          </cell>
          <cell r="G595" t="str">
            <v>妊娠剧吐</v>
          </cell>
          <cell r="H595" t="str">
            <v/>
          </cell>
          <cell r="I595" t="str">
            <v>保守治疗</v>
          </cell>
          <cell r="J595" t="str">
            <v/>
          </cell>
          <cell r="K595" t="str">
            <v>职工,城乡居民</v>
          </cell>
          <cell r="L595" t="str">
            <v>岚医保文〔2018〕27号</v>
          </cell>
        </row>
        <row r="596">
          <cell r="B596" t="str">
            <v>BZ0000037</v>
          </cell>
          <cell r="C596" t="str">
            <v>BC67900</v>
          </cell>
          <cell r="D596" t="str">
            <v>未特指的膀胱恶性肿瘤</v>
          </cell>
          <cell r="E596" t="str">
            <v/>
          </cell>
          <cell r="F596" t="str">
            <v/>
          </cell>
          <cell r="G596" t="str">
            <v>膀胱癌</v>
          </cell>
          <cell r="H596" t="str">
            <v/>
          </cell>
          <cell r="I596" t="str">
            <v/>
          </cell>
          <cell r="J596" t="str">
            <v/>
          </cell>
          <cell r="K596" t="str">
            <v>职工+城乡居民</v>
          </cell>
          <cell r="L596" t="str">
            <v>闽医保办〔2017〕14号</v>
          </cell>
        </row>
        <row r="597">
          <cell r="B597" t="str">
            <v>BZ0000226</v>
          </cell>
          <cell r="C597" t="str">
            <v>BS82000</v>
          </cell>
          <cell r="D597" t="str">
            <v>髌骨骨折</v>
          </cell>
          <cell r="E597" t="str">
            <v/>
          </cell>
          <cell r="F597" t="str">
            <v/>
          </cell>
          <cell r="G597" t="str">
            <v>闭合性髌骨骨折</v>
          </cell>
          <cell r="H597" t="str">
            <v/>
          </cell>
          <cell r="I597" t="str">
            <v/>
          </cell>
          <cell r="J597" t="str">
            <v/>
          </cell>
          <cell r="K597" t="str">
            <v>职工+城乡居民</v>
          </cell>
          <cell r="L597" t="str">
            <v>闽医保办〔2018〕58号</v>
          </cell>
        </row>
        <row r="598">
          <cell r="B598" t="str">
            <v>BZ0000268</v>
          </cell>
          <cell r="C598" t="str">
            <v>BR06500</v>
          </cell>
          <cell r="D598" t="str">
            <v>口呼吸</v>
          </cell>
          <cell r="E598" t="str">
            <v/>
          </cell>
          <cell r="F598" t="str">
            <v/>
          </cell>
          <cell r="G598" t="str">
            <v>鼾症</v>
          </cell>
          <cell r="H598" t="str">
            <v/>
          </cell>
          <cell r="I598" t="str">
            <v/>
          </cell>
          <cell r="J598" t="str">
            <v/>
          </cell>
          <cell r="K598" t="str">
            <v>职工+城乡居民</v>
          </cell>
          <cell r="L598" t="str">
            <v>闽医保〔2019〕91号</v>
          </cell>
        </row>
        <row r="599">
          <cell r="B599" t="str">
            <v>BZLD00053</v>
          </cell>
          <cell r="C599" t="str">
            <v>BK81000</v>
          </cell>
          <cell r="D599" t="str">
            <v>急性胆囊炎</v>
          </cell>
          <cell r="E599" t="str">
            <v/>
          </cell>
          <cell r="F599" t="str">
            <v/>
          </cell>
          <cell r="G599" t="str">
            <v>慢性胆囊炎急性发作</v>
          </cell>
          <cell r="H599" t="str">
            <v/>
          </cell>
          <cell r="I599" t="str">
            <v>保守治疗(抗感染、解痉、利胆等)</v>
          </cell>
          <cell r="J599" t="str">
            <v/>
          </cell>
          <cell r="K599" t="str">
            <v>职工,城乡居民</v>
          </cell>
          <cell r="L599" t="str">
            <v>岚医保文〔2018〕27号</v>
          </cell>
        </row>
        <row r="600">
          <cell r="B600" t="str">
            <v>BZ0000028</v>
          </cell>
          <cell r="C600" t="str">
            <v>BC18900</v>
          </cell>
          <cell r="D600" t="str">
            <v>未特指的结肠恶性肿瘤</v>
          </cell>
          <cell r="E600" t="str">
            <v/>
          </cell>
          <cell r="F600" t="str">
            <v/>
          </cell>
          <cell r="G600" t="str">
            <v>结肠癌</v>
          </cell>
          <cell r="H600" t="str">
            <v/>
          </cell>
          <cell r="I600" t="str">
            <v/>
          </cell>
          <cell r="J600" t="str">
            <v/>
          </cell>
          <cell r="K600" t="str">
            <v>职工+城乡居民</v>
          </cell>
          <cell r="L600" t="str">
            <v>闽医保办〔2017〕14号</v>
          </cell>
        </row>
        <row r="601">
          <cell r="B601" t="str">
            <v>BZLD00047</v>
          </cell>
          <cell r="C601" t="str">
            <v>BI50900</v>
          </cell>
          <cell r="D601" t="str">
            <v>未特指的心力衰竭</v>
          </cell>
          <cell r="E601" t="str">
            <v/>
          </cell>
          <cell r="F601" t="str">
            <v/>
          </cell>
          <cell r="G601" t="str">
            <v>心功能不全</v>
          </cell>
          <cell r="H601" t="str">
            <v/>
          </cell>
          <cell r="I601" t="str">
            <v>强心、利尿、控制心率、抑制心肌重构等</v>
          </cell>
          <cell r="J601" t="str">
            <v/>
          </cell>
          <cell r="K601" t="str">
            <v>职工,城乡居民</v>
          </cell>
          <cell r="L601" t="str">
            <v>岚医保文〔2018〕27号</v>
          </cell>
        </row>
        <row r="602">
          <cell r="B602" t="str">
            <v>BZ0000312</v>
          </cell>
          <cell r="C602" t="str">
            <v>BO03400</v>
          </cell>
          <cell r="D602" t="str">
            <v>自然流产:不完全性，无并发症</v>
          </cell>
          <cell r="E602" t="str">
            <v/>
          </cell>
          <cell r="F602" t="str">
            <v/>
          </cell>
          <cell r="G602" t="str">
            <v>不完全性自然流产</v>
          </cell>
          <cell r="H602" t="str">
            <v/>
          </cell>
          <cell r="I602" t="str">
            <v/>
          </cell>
          <cell r="J602" t="str">
            <v/>
          </cell>
          <cell r="K602" t="str">
            <v>职工+城乡居民</v>
          </cell>
          <cell r="L602" t="str">
            <v>闽医保〔2019〕91号</v>
          </cell>
        </row>
        <row r="603">
          <cell r="B603" t="str">
            <v>BZ0000202</v>
          </cell>
          <cell r="C603" t="str">
            <v>BC34900</v>
          </cell>
          <cell r="D603" t="str">
            <v>未特指的支气管或肺恶性肿瘤</v>
          </cell>
          <cell r="E603" t="str">
            <v/>
          </cell>
          <cell r="F603" t="str">
            <v/>
          </cell>
          <cell r="G603" t="str">
            <v>原发性支气管肺癌</v>
          </cell>
          <cell r="H603" t="str">
            <v/>
          </cell>
          <cell r="I603" t="str">
            <v/>
          </cell>
          <cell r="J603" t="str">
            <v/>
          </cell>
          <cell r="K603" t="str">
            <v>职工+城乡居民</v>
          </cell>
          <cell r="L603" t="str">
            <v>闽医保办〔2018〕58号</v>
          </cell>
        </row>
        <row r="604">
          <cell r="B604" t="str">
            <v>BZ0000136</v>
          </cell>
          <cell r="C604" t="str">
            <v>BI86102</v>
          </cell>
          <cell r="D604" t="str">
            <v>阴囊静脉曲张行腹腔镜精索静脉高位结扎术</v>
          </cell>
          <cell r="E604" t="str">
            <v>63.1x03</v>
          </cell>
          <cell r="F604" t="str">
            <v>腹腔镜精索静脉高位结扎术</v>
          </cell>
          <cell r="G604" t="str">
            <v>精索静脉曲张</v>
          </cell>
          <cell r="H604" t="str">
            <v/>
          </cell>
          <cell r="I604" t="str">
            <v>经腹腔镜单侧精索静脉曲张高位结扎术</v>
          </cell>
          <cell r="J604" t="str">
            <v/>
          </cell>
          <cell r="K604" t="str">
            <v>职工,城乡居民</v>
          </cell>
          <cell r="L604" t="str">
            <v>岚社会医保〔2020〕13号</v>
          </cell>
        </row>
        <row r="605">
          <cell r="B605" t="str">
            <v>BZ0000132</v>
          </cell>
          <cell r="C605" t="str">
            <v>BN18501</v>
          </cell>
          <cell r="D605" t="str">
            <v>慢性肾脏疾病，5期行为肾透析的动静脉造瘘术</v>
          </cell>
          <cell r="E605" t="str">
            <v>39.2700x001</v>
          </cell>
          <cell r="F605" t="str">
            <v>为肾透析的动静脉造瘘术</v>
          </cell>
          <cell r="G605" t="str">
            <v>终末期肾脏病</v>
          </cell>
          <cell r="H605" t="str">
            <v/>
          </cell>
          <cell r="I605" t="str">
            <v>自体动静脉内瘘成形术</v>
          </cell>
          <cell r="J605" t="str">
            <v/>
          </cell>
          <cell r="K605" t="str">
            <v>职工,城乡居民</v>
          </cell>
          <cell r="L605" t="str">
            <v>岚医保文〔2018〕27号</v>
          </cell>
        </row>
        <row r="606">
          <cell r="B606" t="str">
            <v>BZ0000018</v>
          </cell>
          <cell r="C606" t="str">
            <v>BC16900</v>
          </cell>
          <cell r="D606" t="str">
            <v>未特指的胃恶性肿瘤</v>
          </cell>
          <cell r="E606" t="str">
            <v/>
          </cell>
          <cell r="F606" t="str">
            <v/>
          </cell>
          <cell r="G606" t="str">
            <v>胃癌</v>
          </cell>
          <cell r="H606" t="str">
            <v/>
          </cell>
          <cell r="I606" t="str">
            <v/>
          </cell>
          <cell r="J606" t="str">
            <v/>
          </cell>
          <cell r="K606" t="str">
            <v>职工+城乡居民</v>
          </cell>
          <cell r="L606" t="str">
            <v>闽医保办〔2017〕14号</v>
          </cell>
        </row>
        <row r="607">
          <cell r="B607" t="str">
            <v>BZ0000156</v>
          </cell>
          <cell r="C607" t="str">
            <v>BS82100</v>
          </cell>
          <cell r="D607" t="str">
            <v>胫骨上端骨折</v>
          </cell>
          <cell r="E607" t="str">
            <v/>
          </cell>
          <cell r="F607" t="str">
            <v/>
          </cell>
          <cell r="G607" t="str">
            <v>闭合性胫骨平台骨折</v>
          </cell>
          <cell r="H607" t="str">
            <v/>
          </cell>
          <cell r="I607" t="str">
            <v/>
          </cell>
          <cell r="J607" t="str">
            <v/>
          </cell>
          <cell r="K607" t="str">
            <v>职工+城乡居民</v>
          </cell>
          <cell r="L607" t="str">
            <v>闽医保办〔2018〕5号</v>
          </cell>
        </row>
        <row r="608">
          <cell r="B608" t="str">
            <v>BZFZ00086</v>
          </cell>
          <cell r="C608" t="str">
            <v>BK29500</v>
          </cell>
          <cell r="D608" t="str">
            <v>未特指的慢性胃炎</v>
          </cell>
          <cell r="E608" t="str">
            <v/>
          </cell>
          <cell r="F608" t="str">
            <v/>
          </cell>
          <cell r="G608" t="str">
            <v>慢性胃炎</v>
          </cell>
          <cell r="H608" t="str">
            <v/>
          </cell>
          <cell r="I608" t="str">
            <v/>
          </cell>
          <cell r="J608" t="str">
            <v/>
          </cell>
          <cell r="K608" t="str">
            <v>职工+城乡居民</v>
          </cell>
          <cell r="L608" t="str">
            <v>榕医保文[2018]78号</v>
          </cell>
        </row>
        <row r="609">
          <cell r="B609" t="str">
            <v>BZLD00060</v>
          </cell>
          <cell r="C609" t="str">
            <v>BJ93102</v>
          </cell>
          <cell r="D609" t="str">
            <v>其他的自发性气胸行胸腔闭式引流术</v>
          </cell>
          <cell r="E609" t="str">
            <v>34.0401</v>
          </cell>
          <cell r="F609" t="str">
            <v>胸腔闭式引流术</v>
          </cell>
          <cell r="G609" t="str">
            <v>自发性气胸</v>
          </cell>
          <cell r="H609" t="str">
            <v/>
          </cell>
          <cell r="I609" t="str">
            <v>胸腔闭式引流术</v>
          </cell>
          <cell r="J609" t="str">
            <v/>
          </cell>
          <cell r="K609" t="str">
            <v>职工,城乡居民</v>
          </cell>
          <cell r="L609" t="str">
            <v>岚医保文〔2018〕27号</v>
          </cell>
        </row>
        <row r="610">
          <cell r="B610" t="str">
            <v>BZ0000131</v>
          </cell>
          <cell r="C610" t="str">
            <v>BC64x00</v>
          </cell>
          <cell r="D610" t="str">
            <v>肾（除外肾盂)恶性肿瘤</v>
          </cell>
          <cell r="E610" t="str">
            <v/>
          </cell>
          <cell r="F610" t="str">
            <v/>
          </cell>
          <cell r="G610" t="str">
            <v>肾癌</v>
          </cell>
          <cell r="H610" t="str">
            <v/>
          </cell>
          <cell r="I610" t="str">
            <v/>
          </cell>
          <cell r="J610" t="str">
            <v/>
          </cell>
          <cell r="K610" t="str">
            <v>职工+城乡居民</v>
          </cell>
          <cell r="L610" t="str">
            <v>闽医保办〔2018〕5号</v>
          </cell>
        </row>
        <row r="611">
          <cell r="B611" t="str">
            <v>BZ0000177</v>
          </cell>
          <cell r="C611" t="str">
            <v>BD44000</v>
          </cell>
          <cell r="D611" t="str">
            <v>甲状腺动态未定或动态未知的肿瘤</v>
          </cell>
          <cell r="E611" t="str">
            <v/>
          </cell>
          <cell r="F611" t="str">
            <v/>
          </cell>
          <cell r="G611" t="str">
            <v>甲状腺肿瘤</v>
          </cell>
          <cell r="H611" t="str">
            <v/>
          </cell>
          <cell r="I611" t="str">
            <v/>
          </cell>
          <cell r="J611" t="str">
            <v/>
          </cell>
          <cell r="K611" t="str">
            <v>职工+城乡居民</v>
          </cell>
          <cell r="L611" t="str">
            <v>闽医保办〔2018〕58号</v>
          </cell>
        </row>
        <row r="612">
          <cell r="B612" t="str">
            <v>BZ0000133</v>
          </cell>
          <cell r="C612" t="str">
            <v>BN20006</v>
          </cell>
          <cell r="D612" t="str">
            <v>肾结石行肾超声碎石术</v>
          </cell>
          <cell r="E612" t="str">
            <v>59.9502</v>
          </cell>
          <cell r="F612" t="str">
            <v>肾超声碎石术</v>
          </cell>
          <cell r="G612" t="str">
            <v>肾结石</v>
          </cell>
          <cell r="H612" t="str">
            <v/>
          </cell>
          <cell r="I612" t="str">
            <v>经皮肾镜超声碎石取石术</v>
          </cell>
          <cell r="J612" t="str">
            <v/>
          </cell>
          <cell r="K612" t="str">
            <v>职工,城乡居民</v>
          </cell>
          <cell r="L612" t="str">
            <v>岚社会医保〔2020〕13号</v>
          </cell>
        </row>
        <row r="613">
          <cell r="B613" t="str">
            <v>BZFZ00029</v>
          </cell>
          <cell r="C613" t="str">
            <v>BI63900</v>
          </cell>
          <cell r="D613" t="str">
            <v>未特指的脑梗死</v>
          </cell>
          <cell r="E613" t="str">
            <v/>
          </cell>
          <cell r="F613" t="str">
            <v/>
          </cell>
          <cell r="G613" t="str">
            <v>脑梗死</v>
          </cell>
          <cell r="H613" t="str">
            <v/>
          </cell>
          <cell r="I613" t="str">
            <v/>
          </cell>
          <cell r="J613" t="str">
            <v/>
          </cell>
          <cell r="K613" t="str">
            <v>职工+城乡居民</v>
          </cell>
          <cell r="L613" t="str">
            <v>榕医保文[2018]78号</v>
          </cell>
        </row>
        <row r="614">
          <cell r="B614" t="str">
            <v>BZFZ00042</v>
          </cell>
          <cell r="C614" t="str">
            <v>BI40000</v>
          </cell>
          <cell r="D614" t="str">
            <v>感染性心肌炎</v>
          </cell>
          <cell r="E614" t="str">
            <v/>
          </cell>
          <cell r="F614" t="str">
            <v/>
          </cell>
          <cell r="G614" t="str">
            <v>病毒性心肌炎</v>
          </cell>
          <cell r="H614" t="str">
            <v/>
          </cell>
          <cell r="I614" t="str">
            <v/>
          </cell>
          <cell r="J614" t="str">
            <v/>
          </cell>
          <cell r="K614" t="str">
            <v>职工+城乡居民</v>
          </cell>
          <cell r="L614" t="str">
            <v>榕医保文[2018]78号</v>
          </cell>
        </row>
        <row r="615">
          <cell r="B615" t="str">
            <v>BZ0000021</v>
          </cell>
          <cell r="C615" t="str">
            <v>BC16900</v>
          </cell>
          <cell r="D615" t="str">
            <v>未特指的胃恶性肿瘤</v>
          </cell>
          <cell r="E615" t="str">
            <v/>
          </cell>
          <cell r="F615" t="str">
            <v/>
          </cell>
          <cell r="G615" t="str">
            <v>胃癌</v>
          </cell>
          <cell r="H615" t="str">
            <v/>
          </cell>
          <cell r="I615" t="str">
            <v/>
          </cell>
          <cell r="J615" t="str">
            <v/>
          </cell>
          <cell r="K615" t="str">
            <v>职工+城乡居民</v>
          </cell>
          <cell r="L615" t="str">
            <v>闽医保办〔2017〕14号</v>
          </cell>
        </row>
        <row r="616">
          <cell r="B616" t="str">
            <v>BZ0000042</v>
          </cell>
          <cell r="C616" t="str">
            <v>BD25900</v>
          </cell>
          <cell r="D616" t="str">
            <v>未特指的子宫平滑肌瘤</v>
          </cell>
          <cell r="E616" t="str">
            <v/>
          </cell>
          <cell r="F616" t="str">
            <v/>
          </cell>
          <cell r="G616" t="str">
            <v>子宫平滑肌瘤</v>
          </cell>
          <cell r="H616" t="str">
            <v/>
          </cell>
          <cell r="I616" t="str">
            <v/>
          </cell>
          <cell r="J616" t="str">
            <v/>
          </cell>
          <cell r="K616" t="str">
            <v>职工+城乡居民</v>
          </cell>
          <cell r="L616" t="str">
            <v>闽医保办〔2017〕14号</v>
          </cell>
        </row>
        <row r="617">
          <cell r="B617" t="str">
            <v>BZLD00021</v>
          </cell>
          <cell r="C617" t="str">
            <v>BK52900</v>
          </cell>
          <cell r="D617" t="str">
            <v>未特指的非感染性胃肠炎和结肠炎</v>
          </cell>
          <cell r="E617" t="str">
            <v/>
          </cell>
          <cell r="F617" t="str">
            <v/>
          </cell>
          <cell r="G617" t="str">
            <v>婴儿腹泻</v>
          </cell>
          <cell r="H617" t="str">
            <v/>
          </cell>
          <cell r="I617" t="str">
            <v>补液、调节肠道菌群、保护肠粘膜、营养支持等</v>
          </cell>
          <cell r="J617" t="str">
            <v/>
          </cell>
          <cell r="K617" t="str">
            <v>职工,城乡居民</v>
          </cell>
          <cell r="L617" t="str">
            <v>岚医保文〔2018〕27号</v>
          </cell>
        </row>
        <row r="618">
          <cell r="B618" t="str">
            <v>BZ0000210</v>
          </cell>
          <cell r="C618" t="str">
            <v>BQ43101</v>
          </cell>
          <cell r="D618" t="str">
            <v>先天无神经节性巨结肠[赫希施斯普龙病]行巨结肠切除术</v>
          </cell>
          <cell r="E618" t="str">
            <v>45.7600x018</v>
          </cell>
          <cell r="F618" t="str">
            <v>巨结肠切除术</v>
          </cell>
          <cell r="G618" t="str">
            <v>先天性巨结肠</v>
          </cell>
          <cell r="H618" t="str">
            <v/>
          </cell>
          <cell r="I618" t="str">
            <v/>
          </cell>
          <cell r="J618" t="str">
            <v/>
          </cell>
          <cell r="K618" t="str">
            <v>职工+城乡居民</v>
          </cell>
          <cell r="L618" t="str">
            <v>闽医保办〔2018〕58号</v>
          </cell>
        </row>
        <row r="619">
          <cell r="B619" t="str">
            <v>BZ0000180</v>
          </cell>
          <cell r="C619" t="str">
            <v>BH04400</v>
          </cell>
          <cell r="D619" t="str">
            <v>泪道慢性炎症</v>
          </cell>
          <cell r="E619" t="str">
            <v/>
          </cell>
          <cell r="F619" t="str">
            <v/>
          </cell>
          <cell r="G619" t="str">
            <v>慢性泪囊炎</v>
          </cell>
          <cell r="H619" t="str">
            <v/>
          </cell>
          <cell r="I619" t="str">
            <v/>
          </cell>
          <cell r="J619" t="str">
            <v/>
          </cell>
          <cell r="K619" t="str">
            <v>职工+城乡居民</v>
          </cell>
          <cell r="L619" t="str">
            <v>闽医保办〔2018〕58号</v>
          </cell>
        </row>
        <row r="620">
          <cell r="B620" t="str">
            <v>BZ0000060</v>
          </cell>
          <cell r="C620" t="str">
            <v>BK64800</v>
          </cell>
          <cell r="D620" t="str">
            <v>其他特指的痔疮</v>
          </cell>
          <cell r="E620" t="str">
            <v/>
          </cell>
          <cell r="F620" t="str">
            <v/>
          </cell>
          <cell r="G620" t="str">
            <v>混合痔</v>
          </cell>
          <cell r="H620" t="str">
            <v/>
          </cell>
          <cell r="I620" t="str">
            <v/>
          </cell>
          <cell r="J620" t="str">
            <v/>
          </cell>
          <cell r="K620" t="str">
            <v>职工+城乡居民</v>
          </cell>
          <cell r="L620" t="str">
            <v>闽医保办〔2017〕14号</v>
          </cell>
        </row>
        <row r="621">
          <cell r="B621" t="str">
            <v>BZ0000287</v>
          </cell>
          <cell r="C621" t="str">
            <v>BK09200</v>
          </cell>
          <cell r="D621" t="str">
            <v>颌的其他囊肿</v>
          </cell>
          <cell r="E621" t="str">
            <v/>
          </cell>
          <cell r="F621" t="str">
            <v/>
          </cell>
          <cell r="G621" t="str">
            <v>上颌骨囊肿</v>
          </cell>
          <cell r="H621" t="str">
            <v/>
          </cell>
          <cell r="I621" t="str">
            <v/>
          </cell>
          <cell r="J621" t="str">
            <v/>
          </cell>
          <cell r="K621" t="str">
            <v>职工+城乡居民</v>
          </cell>
          <cell r="L621" t="str">
            <v>闽医保〔2019〕91号</v>
          </cell>
        </row>
        <row r="622">
          <cell r="B622" t="str">
            <v>BZ0000266</v>
          </cell>
          <cell r="C622" t="str">
            <v>BJ35300</v>
          </cell>
          <cell r="D622" t="str">
            <v>扁桃体肥大伴有腺样体肥大</v>
          </cell>
          <cell r="E622" t="str">
            <v/>
          </cell>
          <cell r="F622" t="str">
            <v/>
          </cell>
          <cell r="G622" t="str">
            <v>扁桃体肥大伴有腺样体</v>
          </cell>
          <cell r="H622" t="str">
            <v/>
          </cell>
          <cell r="I622" t="str">
            <v/>
          </cell>
          <cell r="J622" t="str">
            <v/>
          </cell>
          <cell r="K622" t="str">
            <v>职工+城乡居民</v>
          </cell>
          <cell r="L622" t="str">
            <v>闽医保〔2019〕91号</v>
          </cell>
        </row>
        <row r="623">
          <cell r="B623" t="str">
            <v>BZ0000144</v>
          </cell>
          <cell r="C623" t="str">
            <v>BD27x07</v>
          </cell>
          <cell r="D623" t="str">
            <v>卵巢良性肿瘤行单侧卵巢切除术</v>
          </cell>
          <cell r="E623" t="str">
            <v>65.3900x001</v>
          </cell>
          <cell r="F623" t="str">
            <v>单侧卵巢切除术</v>
          </cell>
          <cell r="G623" t="str">
            <v>卵巢良性肿瘤</v>
          </cell>
          <cell r="H623" t="str">
            <v/>
          </cell>
          <cell r="I623" t="str">
            <v>经腹单侧卵巢切除术</v>
          </cell>
          <cell r="J623" t="str">
            <v/>
          </cell>
          <cell r="K623" t="str">
            <v>职工,城乡居民</v>
          </cell>
          <cell r="L623" t="str">
            <v>岚医保文〔2018〕27号</v>
          </cell>
        </row>
        <row r="624">
          <cell r="B624" t="str">
            <v>BZ0000150</v>
          </cell>
          <cell r="C624" t="str">
            <v>BC53900</v>
          </cell>
          <cell r="D624" t="str">
            <v>未特指的宫颈恶性肿瘤</v>
          </cell>
          <cell r="E624" t="str">
            <v/>
          </cell>
          <cell r="F624" t="str">
            <v/>
          </cell>
          <cell r="G624" t="str">
            <v>宫颈癌</v>
          </cell>
          <cell r="H624" t="str">
            <v/>
          </cell>
          <cell r="I624" t="str">
            <v/>
          </cell>
          <cell r="J624" t="str">
            <v/>
          </cell>
          <cell r="K624" t="str">
            <v>职工+城乡居民</v>
          </cell>
          <cell r="L624" t="str">
            <v>闽医保办〔2018〕5号</v>
          </cell>
        </row>
        <row r="625">
          <cell r="B625" t="str">
            <v>BZ0000067</v>
          </cell>
          <cell r="C625" t="str">
            <v>BK35800</v>
          </cell>
          <cell r="D625" t="str">
            <v>其他和未特指的急性阑尾炎</v>
          </cell>
          <cell r="E625" t="str">
            <v/>
          </cell>
          <cell r="F625" t="str">
            <v/>
          </cell>
          <cell r="G625" t="str">
            <v>急性单纯性阑尾炎</v>
          </cell>
          <cell r="H625" t="str">
            <v/>
          </cell>
          <cell r="I625" t="str">
            <v/>
          </cell>
          <cell r="J625" t="str">
            <v/>
          </cell>
          <cell r="K625" t="str">
            <v>职工+城乡居民</v>
          </cell>
          <cell r="L625" t="str">
            <v>闽医保办〔2017〕14号</v>
          </cell>
        </row>
        <row r="626">
          <cell r="B626" t="str">
            <v>BZ0000004</v>
          </cell>
          <cell r="C626" t="str">
            <v>BG45900</v>
          </cell>
          <cell r="D626" t="str">
            <v>未特指的短暂性大脑缺血性发作</v>
          </cell>
          <cell r="E626" t="str">
            <v/>
          </cell>
          <cell r="F626" t="str">
            <v/>
          </cell>
          <cell r="G626" t="str">
            <v>短暂性脑缺血发作</v>
          </cell>
          <cell r="H626" t="str">
            <v/>
          </cell>
          <cell r="I626" t="str">
            <v>无</v>
          </cell>
          <cell r="J626" t="str">
            <v/>
          </cell>
          <cell r="K626" t="str">
            <v>职工,城乡居民</v>
          </cell>
          <cell r="L626" t="str">
            <v>岚综管综〔2017〕249号</v>
          </cell>
        </row>
        <row r="627">
          <cell r="B627" t="str">
            <v>BZ0000233</v>
          </cell>
          <cell r="C627" t="str">
            <v>BI10x00</v>
          </cell>
          <cell r="D627" t="str">
            <v>特发性（原发性）高血压</v>
          </cell>
          <cell r="E627" t="str">
            <v/>
          </cell>
          <cell r="F627" t="str">
            <v/>
          </cell>
          <cell r="G627" t="str">
            <v>高血压3级</v>
          </cell>
          <cell r="H627" t="str">
            <v/>
          </cell>
          <cell r="I627" t="str">
            <v/>
          </cell>
          <cell r="J627" t="str">
            <v/>
          </cell>
          <cell r="K627" t="str">
            <v>职工+城乡居民</v>
          </cell>
          <cell r="L627" t="str">
            <v>闽医保〔2019〕91号</v>
          </cell>
        </row>
        <row r="628">
          <cell r="B628" t="str">
            <v>BZ0000354</v>
          </cell>
          <cell r="C628" t="str">
            <v>BD12600</v>
          </cell>
          <cell r="D628" t="str">
            <v>未特指的结肠良性肿瘤</v>
          </cell>
          <cell r="E628" t="str">
            <v/>
          </cell>
          <cell r="F628" t="str">
            <v/>
          </cell>
          <cell r="G628" t="str">
            <v>结肠腺瘤样息肉病</v>
          </cell>
          <cell r="H628" t="str">
            <v/>
          </cell>
          <cell r="I628" t="str">
            <v/>
          </cell>
          <cell r="J628" t="str">
            <v/>
          </cell>
          <cell r="K628" t="str">
            <v>职工+城乡居民</v>
          </cell>
          <cell r="L628" t="str">
            <v>闽医保〔2019〕91号</v>
          </cell>
        </row>
        <row r="629">
          <cell r="B629" t="str">
            <v>BZ0000018</v>
          </cell>
          <cell r="C629" t="str">
            <v>BC16906</v>
          </cell>
          <cell r="D629" t="str">
            <v>未特指的胃恶性肿瘤行胃远端切除术伴胃-十二指肠吻合术</v>
          </cell>
          <cell r="E629" t="str">
            <v>43.6x00x006</v>
          </cell>
          <cell r="F629" t="str">
            <v>胃远端切除术伴胃-十二指肠吻合术</v>
          </cell>
          <cell r="G629" t="str">
            <v>胃癌</v>
          </cell>
          <cell r="H629" t="str">
            <v/>
          </cell>
          <cell r="I629" t="str">
            <v>根治性远端胃大部切除+胃十二指肠吻合术</v>
          </cell>
          <cell r="J629" t="str">
            <v/>
          </cell>
          <cell r="K629" t="str">
            <v>职工,城乡居民</v>
          </cell>
          <cell r="L629" t="str">
            <v>岚综管综〔2017〕249号</v>
          </cell>
        </row>
        <row r="630">
          <cell r="B630" t="str">
            <v>BZLD00001</v>
          </cell>
          <cell r="C630" t="str">
            <v>BO02102</v>
          </cell>
          <cell r="D630" t="str">
            <v>稽留流产行抽吸刮宫术，用于终止妊娠</v>
          </cell>
          <cell r="E630" t="str">
            <v>69.5100</v>
          </cell>
          <cell r="F630" t="str">
            <v>抽吸刮宫术，用于终止妊娠</v>
          </cell>
          <cell r="G630" t="str">
            <v>稽留流产</v>
          </cell>
          <cell r="H630" t="str">
            <v/>
          </cell>
          <cell r="I630" t="str">
            <v>分娩流产后刮宫术</v>
          </cell>
          <cell r="J630" t="str">
            <v/>
          </cell>
          <cell r="K630" t="str">
            <v>职工,城乡居民</v>
          </cell>
          <cell r="L630" t="str">
            <v>岚医保文〔2018〕27号</v>
          </cell>
        </row>
        <row r="631">
          <cell r="B631" t="str">
            <v>BZ0000065</v>
          </cell>
          <cell r="C631" t="str">
            <v>BJ93101</v>
          </cell>
          <cell r="D631" t="str">
            <v>其他的自发性气胸行肺大疱切除术</v>
          </cell>
          <cell r="E631" t="str">
            <v>32.2902</v>
          </cell>
          <cell r="F631" t="str">
            <v>肺大疱切除术</v>
          </cell>
          <cell r="G631" t="str">
            <v>自发性气胸</v>
          </cell>
          <cell r="H631" t="str">
            <v/>
          </cell>
          <cell r="I631" t="str">
            <v>肺大泡切除修补术</v>
          </cell>
          <cell r="J631" t="str">
            <v/>
          </cell>
          <cell r="K631" t="str">
            <v>职工,城乡居民</v>
          </cell>
          <cell r="L631" t="str">
            <v>岚综管综〔2017〕249号</v>
          </cell>
        </row>
        <row r="632">
          <cell r="B632" t="str">
            <v>BZ0000339</v>
          </cell>
          <cell r="C632" t="str">
            <v>BC73x00</v>
          </cell>
          <cell r="D632" t="str">
            <v>甲状腺恶性肿瘤</v>
          </cell>
          <cell r="E632" t="str">
            <v/>
          </cell>
          <cell r="F632" t="str">
            <v/>
          </cell>
          <cell r="G632" t="str">
            <v>甲状腺恶性肿瘤</v>
          </cell>
          <cell r="H632" t="str">
            <v/>
          </cell>
          <cell r="I632" t="str">
            <v/>
          </cell>
          <cell r="J632" t="str">
            <v/>
          </cell>
          <cell r="K632" t="str">
            <v>职工+城乡居民</v>
          </cell>
          <cell r="L632" t="str">
            <v>闽医保〔2019〕91号</v>
          </cell>
        </row>
        <row r="633">
          <cell r="B633" t="str">
            <v>BZ0000051</v>
          </cell>
          <cell r="C633" t="str">
            <v>BE04902</v>
          </cell>
          <cell r="D633" t="str">
            <v>未特指的非毒性甲状腺肿行单侧甲状腺部分切除术</v>
          </cell>
          <cell r="E633" t="str">
            <v>06.3900x003</v>
          </cell>
          <cell r="F633" t="str">
            <v>单侧甲状腺部分切除术</v>
          </cell>
          <cell r="G633" t="str">
            <v>结节性甲状腺肿</v>
          </cell>
          <cell r="H633" t="str">
            <v/>
          </cell>
          <cell r="I633" t="str">
            <v>单侧甲状腺部分切除术</v>
          </cell>
          <cell r="J633" t="str">
            <v/>
          </cell>
          <cell r="K633" t="str">
            <v>职工,城乡居民</v>
          </cell>
          <cell r="L633" t="str">
            <v>岚综管综〔2017〕249号</v>
          </cell>
        </row>
        <row r="634">
          <cell r="B634" t="str">
            <v>BZ0000120</v>
          </cell>
          <cell r="C634" t="str">
            <v>BI83900</v>
          </cell>
          <cell r="D634" t="str">
            <v>下肢静脉曲张不伴有溃疡或炎症</v>
          </cell>
          <cell r="E634" t="str">
            <v/>
          </cell>
          <cell r="F634" t="str">
            <v/>
          </cell>
          <cell r="G634" t="str">
            <v>下肢静脉曲张</v>
          </cell>
          <cell r="H634" t="str">
            <v/>
          </cell>
          <cell r="I634" t="str">
            <v/>
          </cell>
          <cell r="J634" t="str">
            <v/>
          </cell>
          <cell r="K634" t="str">
            <v>职工+城乡居民</v>
          </cell>
          <cell r="L634" t="str">
            <v>闽医保办〔2018〕5号</v>
          </cell>
        </row>
        <row r="635">
          <cell r="B635" t="str">
            <v>BZ0000155</v>
          </cell>
          <cell r="C635" t="str">
            <v>BS82103</v>
          </cell>
          <cell r="D635" t="str">
            <v>胫骨上端骨折行胫骨骨折切开复位钢板内固定术</v>
          </cell>
          <cell r="E635" t="str">
            <v>79.3600x013</v>
          </cell>
          <cell r="F635" t="str">
            <v>胫骨骨折切开复位钢板内固定术</v>
          </cell>
          <cell r="G635" t="str">
            <v>闭合性胫骨平台骨折</v>
          </cell>
          <cell r="H635" t="str">
            <v/>
          </cell>
          <cell r="I635" t="str">
            <v>胫骨平台骨折切开复位钢板螺丝钉内固定术</v>
          </cell>
          <cell r="J635" t="str">
            <v/>
          </cell>
          <cell r="K635" t="str">
            <v>职工,城乡居民</v>
          </cell>
          <cell r="L635" t="str">
            <v>岚医保文〔2018〕27号</v>
          </cell>
        </row>
        <row r="636">
          <cell r="B636" t="str">
            <v>BZ0000323</v>
          </cell>
          <cell r="C636" t="str">
            <v>BN80100</v>
          </cell>
          <cell r="D636" t="str">
            <v>卵巢的子宫内膜异位症</v>
          </cell>
          <cell r="E636" t="str">
            <v/>
          </cell>
          <cell r="F636" t="str">
            <v/>
          </cell>
          <cell r="G636" t="str">
            <v>卵巢子宫内膜异位囊肿</v>
          </cell>
          <cell r="H636" t="str">
            <v/>
          </cell>
          <cell r="I636" t="str">
            <v/>
          </cell>
          <cell r="J636" t="str">
            <v/>
          </cell>
          <cell r="K636" t="str">
            <v>职工+城乡居民</v>
          </cell>
          <cell r="L636" t="str">
            <v>闽医保〔2019〕91号</v>
          </cell>
        </row>
        <row r="637">
          <cell r="B637" t="str">
            <v>BZLD00040</v>
          </cell>
          <cell r="C637" t="str">
            <v>BT00900</v>
          </cell>
          <cell r="D637" t="str">
            <v>未特指的多处浅表损伤</v>
          </cell>
          <cell r="E637" t="str">
            <v/>
          </cell>
          <cell r="F637" t="str">
            <v/>
          </cell>
          <cell r="G637" t="str">
            <v>全身挫伤、多处</v>
          </cell>
          <cell r="H637" t="str">
            <v/>
          </cell>
          <cell r="I637" t="str">
            <v>对症治疗</v>
          </cell>
          <cell r="J637" t="str">
            <v/>
          </cell>
          <cell r="K637" t="str">
            <v>职工,城乡居民</v>
          </cell>
          <cell r="L637" t="str">
            <v>岚医保文〔2018〕27号</v>
          </cell>
        </row>
        <row r="638">
          <cell r="B638" t="str">
            <v>BZ0000391</v>
          </cell>
          <cell r="C638" t="str">
            <v>BM47100</v>
          </cell>
          <cell r="D638" t="str">
            <v>其他的脊椎关节强硬伴有脊髓病</v>
          </cell>
          <cell r="E638" t="str">
            <v/>
          </cell>
          <cell r="F638" t="str">
            <v/>
          </cell>
          <cell r="G638" t="str">
            <v>脊髓型颈椎病</v>
          </cell>
          <cell r="H638" t="str">
            <v/>
          </cell>
          <cell r="I638" t="str">
            <v/>
          </cell>
          <cell r="J638" t="str">
            <v/>
          </cell>
          <cell r="K638" t="str">
            <v>职工＋城乡居民</v>
          </cell>
          <cell r="L638" t="str">
            <v>闽医保〔2019〕91号</v>
          </cell>
        </row>
        <row r="639">
          <cell r="B639" t="str">
            <v>BZ0000121</v>
          </cell>
          <cell r="C639" t="str">
            <v>BK60202</v>
          </cell>
          <cell r="D639" t="str">
            <v>未特指的肛裂行肛裂切除术</v>
          </cell>
          <cell r="E639" t="str">
            <v>49.3901</v>
          </cell>
          <cell r="F639" t="str">
            <v>肛裂切除术</v>
          </cell>
          <cell r="G639" t="str">
            <v>肛裂</v>
          </cell>
          <cell r="H639" t="str">
            <v/>
          </cell>
          <cell r="I639" t="str">
            <v>肛裂切除术</v>
          </cell>
          <cell r="J639" t="str">
            <v/>
          </cell>
          <cell r="K639" t="str">
            <v>职工,城乡居民</v>
          </cell>
          <cell r="L639" t="str">
            <v>岚医保文〔2018〕27号</v>
          </cell>
        </row>
        <row r="640">
          <cell r="B640" t="str">
            <v>BZLD00058</v>
          </cell>
          <cell r="C640" t="str">
            <v>BS20200</v>
          </cell>
          <cell r="D640" t="str">
            <v>胸部挫伤</v>
          </cell>
          <cell r="E640" t="str">
            <v/>
          </cell>
          <cell r="F640" t="str">
            <v/>
          </cell>
          <cell r="G640" t="str">
            <v>胸部挫伤</v>
          </cell>
          <cell r="H640" t="str">
            <v/>
          </cell>
          <cell r="I640" t="str">
            <v>对症治疗</v>
          </cell>
          <cell r="J640" t="str">
            <v/>
          </cell>
          <cell r="K640" t="str">
            <v>职工,城乡居民</v>
          </cell>
          <cell r="L640" t="str">
            <v>岚医保文〔2018〕27号</v>
          </cell>
        </row>
        <row r="641">
          <cell r="B641" t="str">
            <v>BZ0000061</v>
          </cell>
          <cell r="C641" t="str">
            <v>BK64806</v>
          </cell>
          <cell r="D641" t="str">
            <v>其他特指的痔疮行混合痔外剥内扎治疗</v>
          </cell>
          <cell r="E641" t="str">
            <v>17.98330</v>
          </cell>
          <cell r="F641" t="str">
            <v>混合痔外剥内扎治疗</v>
          </cell>
          <cell r="G641" t="str">
            <v>混合痔</v>
          </cell>
          <cell r="H641" t="str">
            <v/>
          </cell>
          <cell r="I641" t="str">
            <v>混合痔外剥内扎术</v>
          </cell>
          <cell r="J641" t="str">
            <v/>
          </cell>
          <cell r="K641" t="str">
            <v>职工,城乡居民</v>
          </cell>
          <cell r="L641" t="str">
            <v>岚综管综〔2017〕249号</v>
          </cell>
        </row>
        <row r="642">
          <cell r="B642" t="str">
            <v>BZ0000024</v>
          </cell>
          <cell r="C642" t="str">
            <v>BC18905</v>
          </cell>
          <cell r="D642" t="str">
            <v>未特指的结肠恶性肿瘤行腹腔镜左半结肠切除术</v>
          </cell>
          <cell r="E642" t="str">
            <v>17.3500</v>
          </cell>
          <cell r="F642" t="str">
            <v>腹腔镜左半结肠切除术</v>
          </cell>
          <cell r="G642" t="str">
            <v>结肠癌</v>
          </cell>
          <cell r="H642" t="str">
            <v/>
          </cell>
          <cell r="I642" t="str">
            <v>经腹腔镜左半结肠癌根治术</v>
          </cell>
          <cell r="J642" t="str">
            <v/>
          </cell>
          <cell r="K642" t="str">
            <v>职工,城乡居民</v>
          </cell>
          <cell r="L642" t="str">
            <v>岚综管综〔2017〕249号</v>
          </cell>
        </row>
        <row r="643">
          <cell r="B643" t="str">
            <v>BZLD00108</v>
          </cell>
          <cell r="C643" t="str">
            <v>BJ18900</v>
          </cell>
          <cell r="D643" t="str">
            <v>未特指的肺炎</v>
          </cell>
          <cell r="E643" t="str">
            <v/>
          </cell>
          <cell r="F643" t="str">
            <v/>
          </cell>
          <cell r="G643" t="str">
            <v>肺炎</v>
          </cell>
          <cell r="H643" t="str">
            <v/>
          </cell>
          <cell r="I643" t="str">
            <v>对症治疗</v>
          </cell>
          <cell r="J643" t="str">
            <v/>
          </cell>
          <cell r="K643" t="str">
            <v>职工,城乡居民</v>
          </cell>
          <cell r="L643" t="str">
            <v>岚医保文〔2018〕27号</v>
          </cell>
        </row>
        <row r="644">
          <cell r="B644" t="str">
            <v>BZ0000131</v>
          </cell>
          <cell r="C644" t="str">
            <v>BC64x02</v>
          </cell>
          <cell r="D644" t="str">
            <v>肾（除外肾盂)恶性肿瘤行腹腔镜下单侧肾切除术</v>
          </cell>
          <cell r="E644" t="str">
            <v>55.5103</v>
          </cell>
          <cell r="F644" t="str">
            <v>腹腔镜下单侧肾切除术</v>
          </cell>
          <cell r="G644" t="str">
            <v>肾癌</v>
          </cell>
          <cell r="H644" t="str">
            <v/>
          </cell>
          <cell r="I644" t="str">
            <v>经腹腔镜根治性肾切除术</v>
          </cell>
          <cell r="J644" t="str">
            <v/>
          </cell>
          <cell r="K644" t="str">
            <v>职工,城乡居民</v>
          </cell>
          <cell r="L644" t="str">
            <v>岚医保文〔2018〕27号</v>
          </cell>
        </row>
        <row r="645">
          <cell r="B645" t="str">
            <v>BZ0000032</v>
          </cell>
          <cell r="C645" t="str">
            <v>BC34900</v>
          </cell>
          <cell r="D645" t="str">
            <v>未特指的支气管或肺恶性肿瘤</v>
          </cell>
          <cell r="E645" t="str">
            <v/>
          </cell>
          <cell r="F645" t="str">
            <v/>
          </cell>
          <cell r="G645" t="str">
            <v>支气管肺癌</v>
          </cell>
          <cell r="H645" t="str">
            <v/>
          </cell>
          <cell r="I645" t="str">
            <v/>
          </cell>
          <cell r="J645" t="str">
            <v/>
          </cell>
          <cell r="K645" t="str">
            <v>职工+城乡居民</v>
          </cell>
          <cell r="L645" t="str">
            <v>闽医保办〔2017〕14号</v>
          </cell>
        </row>
        <row r="646">
          <cell r="B646" t="str">
            <v>BZLD00105</v>
          </cell>
          <cell r="C646" t="str">
            <v>BS92000</v>
          </cell>
          <cell r="D646" t="str">
            <v>跟骨骨折</v>
          </cell>
          <cell r="E646" t="str">
            <v/>
          </cell>
          <cell r="F646" t="str">
            <v/>
          </cell>
          <cell r="G646" t="str">
            <v>跟骨骨折</v>
          </cell>
          <cell r="H646" t="str">
            <v/>
          </cell>
          <cell r="I646" t="str">
            <v>保守治疗(固定、镇痛)</v>
          </cell>
          <cell r="J646" t="str">
            <v/>
          </cell>
          <cell r="K646" t="str">
            <v>职工,城乡居民</v>
          </cell>
          <cell r="L646" t="str">
            <v>岚医保文〔2018〕27号</v>
          </cell>
        </row>
        <row r="647">
          <cell r="B647" t="str">
            <v>BZ0000155</v>
          </cell>
          <cell r="C647" t="str">
            <v>BS82100</v>
          </cell>
          <cell r="D647" t="str">
            <v>胫骨上端骨折</v>
          </cell>
          <cell r="E647" t="str">
            <v/>
          </cell>
          <cell r="F647" t="str">
            <v/>
          </cell>
          <cell r="G647" t="str">
            <v>闭合性胫骨平台骨折</v>
          </cell>
          <cell r="H647" t="str">
            <v/>
          </cell>
          <cell r="I647" t="str">
            <v/>
          </cell>
          <cell r="J647" t="str">
            <v/>
          </cell>
          <cell r="K647" t="str">
            <v>职工+城乡居民</v>
          </cell>
          <cell r="L647" t="str">
            <v>闽医保办〔2018〕5号</v>
          </cell>
        </row>
        <row r="648">
          <cell r="B648" t="str">
            <v>BZ0000079</v>
          </cell>
          <cell r="C648" t="str">
            <v>BN20100</v>
          </cell>
          <cell r="D648" t="str">
            <v>输尿管结石</v>
          </cell>
          <cell r="E648" t="str">
            <v/>
          </cell>
          <cell r="F648" t="str">
            <v/>
          </cell>
          <cell r="G648" t="str">
            <v>输尿管结石</v>
          </cell>
          <cell r="H648" t="str">
            <v/>
          </cell>
          <cell r="I648" t="str">
            <v/>
          </cell>
          <cell r="J648" t="str">
            <v/>
          </cell>
          <cell r="K648" t="str">
            <v>职工+城乡居民</v>
          </cell>
          <cell r="L648" t="str">
            <v>闽医保办〔2017〕14号</v>
          </cell>
        </row>
        <row r="649">
          <cell r="B649" t="str">
            <v>BZ0000346</v>
          </cell>
          <cell r="C649" t="str">
            <v>BE07900</v>
          </cell>
          <cell r="D649" t="str">
            <v>未特指的甲状腺疾患</v>
          </cell>
          <cell r="E649" t="str">
            <v/>
          </cell>
          <cell r="F649" t="str">
            <v/>
          </cell>
          <cell r="G649" t="str">
            <v>甲状腺肿物</v>
          </cell>
          <cell r="H649" t="str">
            <v/>
          </cell>
          <cell r="I649" t="str">
            <v/>
          </cell>
          <cell r="J649" t="str">
            <v/>
          </cell>
          <cell r="K649" t="str">
            <v>职工+城乡居民</v>
          </cell>
          <cell r="L649" t="str">
            <v>闽医保〔2019〕91号</v>
          </cell>
        </row>
        <row r="650">
          <cell r="B650" t="str">
            <v>BZLD00091</v>
          </cell>
          <cell r="C650" t="str">
            <v>BZ47033</v>
          </cell>
          <cell r="D650" t="str">
            <v>涉及骨折板和其他内固定装置的随诊医疗行骨置入装置去除</v>
          </cell>
          <cell r="E650" t="str">
            <v>78.6000</v>
          </cell>
          <cell r="F650" t="str">
            <v>骨置入装置去除</v>
          </cell>
          <cell r="G650" t="str">
            <v>取除骨折内固定装置</v>
          </cell>
          <cell r="H650" t="str">
            <v/>
          </cell>
          <cell r="I650" t="str">
            <v>内固定物取出术</v>
          </cell>
          <cell r="J650" t="str">
            <v/>
          </cell>
          <cell r="K650" t="str">
            <v>职工,城乡居民</v>
          </cell>
          <cell r="L650" t="str">
            <v>岚医保文〔2018〕27号</v>
          </cell>
        </row>
        <row r="651">
          <cell r="B651" t="str">
            <v>BZ0000138</v>
          </cell>
          <cell r="C651" t="str">
            <v>BI86101</v>
          </cell>
          <cell r="D651" t="str">
            <v>阴囊静脉曲张行精索静脉高位结扎术</v>
          </cell>
          <cell r="E651" t="str">
            <v>63.1x01</v>
          </cell>
          <cell r="F651" t="str">
            <v>精索静脉高位结扎术</v>
          </cell>
          <cell r="G651" t="str">
            <v>精索静脉曲张</v>
          </cell>
          <cell r="H651" t="str">
            <v/>
          </cell>
          <cell r="I651" t="str">
            <v>显微镜下单侧精索静脉结扎术</v>
          </cell>
          <cell r="J651" t="str">
            <v/>
          </cell>
          <cell r="K651" t="str">
            <v>职工,城乡居民</v>
          </cell>
          <cell r="L651" t="str">
            <v>岚医保文〔2018〕27号</v>
          </cell>
        </row>
        <row r="652">
          <cell r="B652" t="str">
            <v>BZ0000054</v>
          </cell>
          <cell r="C652" t="str">
            <v>BH40201</v>
          </cell>
          <cell r="D652" t="str">
            <v>原发性闭角型青光眼行滤帘切除术[小梁切除术]</v>
          </cell>
          <cell r="E652" t="str">
            <v>12.6400x003</v>
          </cell>
          <cell r="F652" t="str">
            <v>滤帘切除术[小梁切除术]</v>
          </cell>
          <cell r="G652" t="str">
            <v>原发性急性闭角型青光眼</v>
          </cell>
          <cell r="H652" t="str">
            <v/>
          </cell>
          <cell r="I652" t="str">
            <v>小梁切除术</v>
          </cell>
          <cell r="J652" t="str">
            <v/>
          </cell>
          <cell r="K652" t="str">
            <v>职工,城乡居民</v>
          </cell>
          <cell r="L652" t="str">
            <v>岚综管综〔2017〕249号</v>
          </cell>
        </row>
        <row r="653">
          <cell r="B653" t="str">
            <v>BZ0000193</v>
          </cell>
          <cell r="C653" t="str">
            <v>BJ47x00</v>
          </cell>
          <cell r="D653" t="str">
            <v>支气管扩张（症)</v>
          </cell>
          <cell r="E653" t="str">
            <v/>
          </cell>
          <cell r="F653" t="str">
            <v/>
          </cell>
          <cell r="G653" t="str">
            <v>支气管扩张</v>
          </cell>
          <cell r="H653" t="str">
            <v/>
          </cell>
          <cell r="I653" t="str">
            <v/>
          </cell>
          <cell r="J653" t="str">
            <v/>
          </cell>
          <cell r="K653" t="str">
            <v>职工+城乡居民</v>
          </cell>
          <cell r="L653" t="str">
            <v>闽医保办〔2018〕58号</v>
          </cell>
        </row>
        <row r="654">
          <cell r="B654" t="str">
            <v>BZLD00054</v>
          </cell>
          <cell r="C654" t="str">
            <v>BK80500</v>
          </cell>
          <cell r="D654" t="str">
            <v>胆管结石不伴有胆管炎或胆囊炎</v>
          </cell>
          <cell r="E654" t="str">
            <v/>
          </cell>
          <cell r="F654" t="str">
            <v/>
          </cell>
          <cell r="G654" t="str">
            <v>胆总管结石(无胆管炎或胆囊炎)</v>
          </cell>
          <cell r="H654" t="str">
            <v/>
          </cell>
          <cell r="I654" t="str">
            <v>保守治疗(解痉、利胆等)</v>
          </cell>
          <cell r="J654" t="str">
            <v/>
          </cell>
          <cell r="K654" t="str">
            <v>职工,城乡居民</v>
          </cell>
          <cell r="L654" t="str">
            <v>岚医保文〔2018〕27号</v>
          </cell>
        </row>
        <row r="655">
          <cell r="B655" t="str">
            <v>BZLD00016</v>
          </cell>
          <cell r="C655" t="str">
            <v>BN40x00</v>
          </cell>
          <cell r="D655" t="str">
            <v>前列腺增生</v>
          </cell>
          <cell r="E655" t="str">
            <v/>
          </cell>
          <cell r="F655" t="str">
            <v/>
          </cell>
          <cell r="G655" t="str">
            <v>前列腺增生</v>
          </cell>
          <cell r="H655" t="str">
            <v/>
          </cell>
          <cell r="I655" t="str">
            <v>保守治疗</v>
          </cell>
          <cell r="J655" t="str">
            <v/>
          </cell>
          <cell r="K655" t="str">
            <v>职工,城乡居民</v>
          </cell>
          <cell r="L655" t="str">
            <v>岚医保文〔2018〕27号</v>
          </cell>
        </row>
        <row r="656">
          <cell r="B656" t="str">
            <v>BZ0000070</v>
          </cell>
          <cell r="C656" t="str">
            <v>BK40900</v>
          </cell>
          <cell r="D656" t="str">
            <v>单侧或未特指的腹股沟疝，不伴有梗阻或坏疽</v>
          </cell>
          <cell r="E656" t="str">
            <v/>
          </cell>
          <cell r="F656" t="str">
            <v/>
          </cell>
          <cell r="G656" t="str">
            <v>腹股沟疝</v>
          </cell>
          <cell r="H656" t="str">
            <v/>
          </cell>
          <cell r="I656" t="str">
            <v/>
          </cell>
          <cell r="J656" t="str">
            <v/>
          </cell>
          <cell r="K656" t="str">
            <v>职工+城乡居民</v>
          </cell>
          <cell r="L656" t="str">
            <v>闽医保办〔2017〕14号</v>
          </cell>
        </row>
        <row r="657">
          <cell r="B657" t="str">
            <v>BZ0000393</v>
          </cell>
          <cell r="C657" t="str">
            <v>BM51200</v>
          </cell>
          <cell r="D657" t="str">
            <v>其他特指的椎间盘移位</v>
          </cell>
          <cell r="E657" t="str">
            <v/>
          </cell>
          <cell r="F657" t="str">
            <v/>
          </cell>
          <cell r="G657" t="str">
            <v>腰椎间盘突出</v>
          </cell>
          <cell r="H657" t="str">
            <v/>
          </cell>
          <cell r="I657" t="str">
            <v/>
          </cell>
          <cell r="J657" t="str">
            <v/>
          </cell>
          <cell r="K657" t="str">
            <v>职工＋城乡居民</v>
          </cell>
          <cell r="L657" t="str">
            <v>闽医保〔2019〕91号</v>
          </cell>
        </row>
        <row r="658">
          <cell r="B658" t="str">
            <v>BZLD00039</v>
          </cell>
          <cell r="C658" t="str">
            <v>BI83904</v>
          </cell>
          <cell r="D658" t="str">
            <v>下肢静脉曲张不伴有溃疡或炎症行大隐静脉高位结扎和剥脱术</v>
          </cell>
          <cell r="E658" t="str">
            <v>38.5901</v>
          </cell>
          <cell r="F658" t="str">
            <v>大隐静脉高位结扎和剥脱术</v>
          </cell>
          <cell r="G658" t="str">
            <v>下肢静脉曲张</v>
          </cell>
          <cell r="H658" t="str">
            <v/>
          </cell>
          <cell r="I658" t="str">
            <v>双侧大隐静脉高位结扎+剥脱术</v>
          </cell>
          <cell r="J658" t="str">
            <v/>
          </cell>
          <cell r="K658" t="str">
            <v>职工,城乡居民</v>
          </cell>
          <cell r="L658" t="str">
            <v>岚医保文〔2018〕27号</v>
          </cell>
        </row>
        <row r="659">
          <cell r="B659" t="str">
            <v>BZLD00075</v>
          </cell>
          <cell r="C659" t="str">
            <v>BB01900</v>
          </cell>
          <cell r="D659" t="str">
            <v>水痘不伴有并发症</v>
          </cell>
          <cell r="E659" t="str">
            <v/>
          </cell>
          <cell r="F659" t="str">
            <v/>
          </cell>
          <cell r="G659" t="str">
            <v>水痘(不伴有并发症)</v>
          </cell>
          <cell r="H659" t="str">
            <v/>
          </cell>
          <cell r="I659" t="str">
            <v>抗病毒,对症</v>
          </cell>
          <cell r="J659" t="str">
            <v/>
          </cell>
          <cell r="K659" t="str">
            <v>职工,城乡居民</v>
          </cell>
          <cell r="L659" t="str">
            <v>岚医保文〔2018〕27号</v>
          </cell>
        </row>
        <row r="660">
          <cell r="B660" t="str">
            <v>BZ0000171</v>
          </cell>
          <cell r="C660" t="str">
            <v>BG50000</v>
          </cell>
          <cell r="D660" t="str">
            <v>三叉神经痛</v>
          </cell>
          <cell r="E660" t="str">
            <v/>
          </cell>
          <cell r="F660" t="str">
            <v/>
          </cell>
          <cell r="G660" t="str">
            <v>三叉神经痛</v>
          </cell>
          <cell r="H660" t="str">
            <v/>
          </cell>
          <cell r="I660" t="str">
            <v/>
          </cell>
          <cell r="J660" t="str">
            <v/>
          </cell>
          <cell r="K660" t="str">
            <v>职工+城乡居民</v>
          </cell>
          <cell r="L660" t="str">
            <v>闽医保办〔2018〕58号</v>
          </cell>
        </row>
        <row r="661">
          <cell r="B661" t="str">
            <v>BZ0000002</v>
          </cell>
          <cell r="C661" t="str">
            <v>BD69300</v>
          </cell>
          <cell r="D661" t="str">
            <v>特发性血小板减少性紫癜</v>
          </cell>
          <cell r="E661" t="str">
            <v/>
          </cell>
          <cell r="F661" t="str">
            <v/>
          </cell>
          <cell r="G661" t="str">
            <v>特发性血小板减少性紫癜</v>
          </cell>
          <cell r="H661" t="str">
            <v/>
          </cell>
          <cell r="I661" t="str">
            <v>无</v>
          </cell>
          <cell r="J661" t="str">
            <v/>
          </cell>
          <cell r="K661" t="str">
            <v>职工,城乡居民</v>
          </cell>
          <cell r="L661" t="str">
            <v>岚综管综〔2017〕249号</v>
          </cell>
        </row>
        <row r="662">
          <cell r="B662" t="str">
            <v>BZ0000280</v>
          </cell>
          <cell r="C662" t="str">
            <v>BH66300</v>
          </cell>
          <cell r="D662" t="str">
            <v>其他慢性化脓性中耳炎</v>
          </cell>
          <cell r="E662" t="str">
            <v/>
          </cell>
          <cell r="F662" t="str">
            <v/>
          </cell>
          <cell r="G662" t="str">
            <v>慢性化脓性中耳炎</v>
          </cell>
          <cell r="H662" t="str">
            <v/>
          </cell>
          <cell r="I662" t="str">
            <v/>
          </cell>
          <cell r="J662" t="str">
            <v/>
          </cell>
          <cell r="K662" t="str">
            <v>职工+城乡居民</v>
          </cell>
          <cell r="L662" t="str">
            <v>闽医保〔2019〕91号</v>
          </cell>
        </row>
        <row r="663">
          <cell r="B663" t="str">
            <v>BZ0000325</v>
          </cell>
          <cell r="C663" t="str">
            <v>BN93900</v>
          </cell>
          <cell r="D663" t="str">
            <v>未特指的异常的子宫和阴道出血</v>
          </cell>
          <cell r="E663" t="str">
            <v/>
          </cell>
          <cell r="F663" t="str">
            <v/>
          </cell>
          <cell r="G663" t="str">
            <v>异常子宫出血</v>
          </cell>
          <cell r="H663" t="str">
            <v/>
          </cell>
          <cell r="I663" t="str">
            <v/>
          </cell>
          <cell r="J663" t="str">
            <v/>
          </cell>
          <cell r="K663" t="str">
            <v>职工+城乡居民</v>
          </cell>
          <cell r="L663" t="str">
            <v>闽医保〔2019〕91号</v>
          </cell>
        </row>
        <row r="664">
          <cell r="B664" t="str">
            <v>BZ0000255</v>
          </cell>
          <cell r="C664" t="str">
            <v>BH26200</v>
          </cell>
          <cell r="D664" t="str">
            <v>并发性白内障</v>
          </cell>
          <cell r="E664" t="str">
            <v/>
          </cell>
          <cell r="F664" t="str">
            <v/>
          </cell>
          <cell r="G664" t="str">
            <v>并发性白内障</v>
          </cell>
          <cell r="H664" t="str">
            <v/>
          </cell>
          <cell r="I664" t="str">
            <v/>
          </cell>
          <cell r="J664" t="str">
            <v/>
          </cell>
          <cell r="K664" t="str">
            <v>职工+城乡居民</v>
          </cell>
          <cell r="L664" t="str">
            <v>闽医保〔2019〕91号</v>
          </cell>
        </row>
        <row r="665">
          <cell r="B665" t="str">
            <v>BZ0000065</v>
          </cell>
          <cell r="C665" t="str">
            <v>BJ93100</v>
          </cell>
          <cell r="D665" t="str">
            <v>其他的自发性气胸</v>
          </cell>
          <cell r="E665" t="str">
            <v/>
          </cell>
          <cell r="F665" t="str">
            <v/>
          </cell>
          <cell r="G665" t="str">
            <v>自发性气胸</v>
          </cell>
          <cell r="H665" t="str">
            <v/>
          </cell>
          <cell r="I665" t="str">
            <v/>
          </cell>
          <cell r="J665" t="str">
            <v/>
          </cell>
          <cell r="K665" t="str">
            <v>职工+城乡居民</v>
          </cell>
          <cell r="L665" t="str">
            <v>闽医保办〔2017〕14号</v>
          </cell>
        </row>
        <row r="666">
          <cell r="B666" t="str">
            <v>BZ0000108</v>
          </cell>
          <cell r="C666" t="str">
            <v>BS02601</v>
          </cell>
          <cell r="D666" t="str">
            <v>下颌骨骨折行下颌骨骨折切开复位内固定术</v>
          </cell>
          <cell r="E666" t="str">
            <v>76.7602</v>
          </cell>
          <cell r="F666" t="str">
            <v>下颌骨骨折切开复位内固定术</v>
          </cell>
          <cell r="G666" t="str">
            <v>下颌骨骨折</v>
          </cell>
          <cell r="H666" t="str">
            <v/>
          </cell>
          <cell r="I666" t="str">
            <v>口内入路下颌骨骨折切开复位内固定术</v>
          </cell>
          <cell r="J666" t="str">
            <v/>
          </cell>
          <cell r="K666" t="str">
            <v>职工,城乡居民</v>
          </cell>
          <cell r="L666" t="str">
            <v>岚医保文〔2018〕27号</v>
          </cell>
        </row>
        <row r="667">
          <cell r="B667" t="str">
            <v>BZ0000203</v>
          </cell>
          <cell r="C667" t="str">
            <v>BC16900</v>
          </cell>
          <cell r="D667" t="str">
            <v>未特指的胃恶性肿瘤</v>
          </cell>
          <cell r="E667" t="str">
            <v/>
          </cell>
          <cell r="F667" t="str">
            <v/>
          </cell>
          <cell r="G667" t="str">
            <v>胃癌</v>
          </cell>
          <cell r="H667" t="str">
            <v/>
          </cell>
          <cell r="I667" t="str">
            <v/>
          </cell>
          <cell r="J667" t="str">
            <v/>
          </cell>
          <cell r="K667" t="str">
            <v>职工+城乡居民</v>
          </cell>
          <cell r="L667" t="str">
            <v>闽医保办〔2018〕58号</v>
          </cell>
        </row>
        <row r="668">
          <cell r="B668" t="str">
            <v>BZ0000379</v>
          </cell>
          <cell r="C668" t="str">
            <v>BK60300</v>
          </cell>
          <cell r="D668" t="str">
            <v>肛瘘</v>
          </cell>
          <cell r="E668" t="str">
            <v/>
          </cell>
          <cell r="F668" t="str">
            <v/>
          </cell>
          <cell r="G668" t="str">
            <v>肛瘘</v>
          </cell>
          <cell r="H668" t="str">
            <v/>
          </cell>
          <cell r="I668" t="str">
            <v/>
          </cell>
          <cell r="J668" t="str">
            <v/>
          </cell>
          <cell r="K668" t="str">
            <v>职工＋城乡居民</v>
          </cell>
          <cell r="L668" t="str">
            <v>闽医保〔2019〕91号</v>
          </cell>
        </row>
        <row r="669">
          <cell r="B669" t="str">
            <v>BZFZ00134</v>
          </cell>
          <cell r="C669" t="str">
            <v>BS22000</v>
          </cell>
          <cell r="D669" t="str">
            <v>胸椎骨折</v>
          </cell>
          <cell r="E669" t="str">
            <v/>
          </cell>
          <cell r="F669" t="str">
            <v/>
          </cell>
          <cell r="G669" t="str">
            <v>胸椎骨折</v>
          </cell>
          <cell r="H669" t="str">
            <v/>
          </cell>
          <cell r="I669" t="str">
            <v/>
          </cell>
          <cell r="J669" t="str">
            <v/>
          </cell>
          <cell r="K669" t="str">
            <v>职工+城乡居民</v>
          </cell>
          <cell r="L669" t="str">
            <v>榕医保文[2018]78号</v>
          </cell>
        </row>
        <row r="670">
          <cell r="B670" t="str">
            <v>BZFZ00128</v>
          </cell>
          <cell r="C670" t="str">
            <v>BK60300</v>
          </cell>
          <cell r="D670" t="str">
            <v>肛瘘</v>
          </cell>
          <cell r="E670" t="str">
            <v/>
          </cell>
          <cell r="F670" t="str">
            <v/>
          </cell>
          <cell r="G670" t="str">
            <v>肛瘘</v>
          </cell>
          <cell r="H670" t="str">
            <v/>
          </cell>
          <cell r="I670" t="str">
            <v/>
          </cell>
          <cell r="J670" t="str">
            <v/>
          </cell>
          <cell r="K670" t="str">
            <v>职工+城乡居民</v>
          </cell>
          <cell r="L670" t="str">
            <v>榕医保文[2018]78号</v>
          </cell>
        </row>
        <row r="671">
          <cell r="B671" t="str">
            <v>BZ0000207</v>
          </cell>
          <cell r="C671" t="str">
            <v>BC15900</v>
          </cell>
          <cell r="D671" t="str">
            <v>未特指的食管恶性肿瘤</v>
          </cell>
          <cell r="E671" t="str">
            <v/>
          </cell>
          <cell r="F671" t="str">
            <v/>
          </cell>
          <cell r="G671" t="str">
            <v>食管癌</v>
          </cell>
          <cell r="H671" t="str">
            <v/>
          </cell>
          <cell r="I671" t="str">
            <v/>
          </cell>
          <cell r="J671" t="str">
            <v/>
          </cell>
          <cell r="K671" t="str">
            <v>职工+城乡居民</v>
          </cell>
          <cell r="L671" t="str">
            <v>闽医保办〔2018〕58号</v>
          </cell>
        </row>
        <row r="672">
          <cell r="B672" t="str">
            <v>BZFZ00092</v>
          </cell>
          <cell r="C672" t="str">
            <v>BK26900</v>
          </cell>
          <cell r="D672" t="str">
            <v>十二指肠溃疡:未特指为急性或慢性，不伴有出血或穿孔</v>
          </cell>
          <cell r="E672" t="str">
            <v/>
          </cell>
          <cell r="F672" t="str">
            <v/>
          </cell>
          <cell r="G672" t="str">
            <v>十二指肠溃疡</v>
          </cell>
          <cell r="H672" t="str">
            <v/>
          </cell>
          <cell r="I672" t="str">
            <v/>
          </cell>
          <cell r="J672" t="str">
            <v/>
          </cell>
          <cell r="K672" t="str">
            <v>职工+城乡居民</v>
          </cell>
          <cell r="L672" t="str">
            <v>榕医保文[2018]78号</v>
          </cell>
        </row>
        <row r="673">
          <cell r="B673" t="str">
            <v>BZ0000369</v>
          </cell>
          <cell r="C673" t="str">
            <v>BC20x00</v>
          </cell>
          <cell r="D673" t="str">
            <v>直肠恶性肿瘤</v>
          </cell>
          <cell r="E673" t="str">
            <v/>
          </cell>
          <cell r="F673" t="str">
            <v/>
          </cell>
          <cell r="G673" t="str">
            <v>直肠恶性肿瘤</v>
          </cell>
          <cell r="H673" t="str">
            <v/>
          </cell>
          <cell r="I673" t="str">
            <v/>
          </cell>
          <cell r="J673" t="str">
            <v/>
          </cell>
          <cell r="K673" t="str">
            <v>职工＋城乡居民</v>
          </cell>
          <cell r="L673" t="str">
            <v>闽医保〔2019〕91号</v>
          </cell>
        </row>
        <row r="674">
          <cell r="B674" t="str">
            <v>BZ0000160</v>
          </cell>
          <cell r="C674" t="str">
            <v>BG40900</v>
          </cell>
          <cell r="D674" t="str">
            <v>未特指的癫癎</v>
          </cell>
          <cell r="E674" t="str">
            <v/>
          </cell>
          <cell r="F674" t="str">
            <v/>
          </cell>
          <cell r="G674" t="str">
            <v>癫痫〔儿童〕</v>
          </cell>
          <cell r="H674" t="str">
            <v/>
          </cell>
          <cell r="I674" t="str">
            <v/>
          </cell>
          <cell r="J674" t="str">
            <v/>
          </cell>
          <cell r="K674" t="str">
            <v>职工+城乡居民</v>
          </cell>
          <cell r="L674" t="str">
            <v>闽医保办〔2018〕58号</v>
          </cell>
        </row>
        <row r="675">
          <cell r="B675" t="str">
            <v>BZ0000014</v>
          </cell>
          <cell r="C675" t="str">
            <v>BI49500</v>
          </cell>
          <cell r="D675" t="str">
            <v>病态窦性综合征</v>
          </cell>
          <cell r="E675" t="str">
            <v/>
          </cell>
          <cell r="F675" t="str">
            <v/>
          </cell>
          <cell r="G675" t="str">
            <v>病态窦房结综合征</v>
          </cell>
          <cell r="H675" t="str">
            <v/>
          </cell>
          <cell r="I675" t="str">
            <v/>
          </cell>
          <cell r="J675" t="str">
            <v/>
          </cell>
          <cell r="K675" t="str">
            <v>职工+城乡居民</v>
          </cell>
          <cell r="L675" t="str">
            <v>闽医保办〔2017〕14号</v>
          </cell>
        </row>
        <row r="676">
          <cell r="B676" t="str">
            <v>BZ0000142</v>
          </cell>
          <cell r="C676" t="str">
            <v>BN80000</v>
          </cell>
          <cell r="D676" t="str">
            <v>子宫的子宫内膜异位症</v>
          </cell>
          <cell r="E676" t="str">
            <v/>
          </cell>
          <cell r="F676" t="str">
            <v/>
          </cell>
          <cell r="G676" t="str">
            <v>子宫腺肌病</v>
          </cell>
          <cell r="H676" t="str">
            <v/>
          </cell>
          <cell r="I676" t="str">
            <v/>
          </cell>
          <cell r="J676" t="str">
            <v/>
          </cell>
          <cell r="K676" t="str">
            <v>职工+城乡居民</v>
          </cell>
          <cell r="L676" t="str">
            <v>闽医保办〔2018〕5号</v>
          </cell>
        </row>
        <row r="677">
          <cell r="B677" t="str">
            <v>BZLD00094</v>
          </cell>
          <cell r="C677" t="str">
            <v>BS32000</v>
          </cell>
          <cell r="D677" t="str">
            <v>腰椎骨折</v>
          </cell>
          <cell r="E677" t="str">
            <v/>
          </cell>
          <cell r="F677" t="str">
            <v/>
          </cell>
          <cell r="G677" t="str">
            <v>腰椎骨折</v>
          </cell>
          <cell r="H677" t="str">
            <v/>
          </cell>
          <cell r="I677" t="str">
            <v>保守治疗(腰托固定、镇痛)</v>
          </cell>
          <cell r="J677" t="str">
            <v/>
          </cell>
          <cell r="K677" t="str">
            <v>职工,城乡居民</v>
          </cell>
          <cell r="L677" t="str">
            <v>岚医保文〔2018〕27号</v>
          </cell>
        </row>
        <row r="678">
          <cell r="B678" t="str">
            <v>BZ0000157</v>
          </cell>
          <cell r="C678" t="str">
            <v>BM16700</v>
          </cell>
          <cell r="D678" t="str">
            <v>其他的继发性髋关节病</v>
          </cell>
          <cell r="E678" t="str">
            <v/>
          </cell>
          <cell r="F678" t="str">
            <v/>
          </cell>
          <cell r="G678" t="str">
            <v>髋关节骨关节炎</v>
          </cell>
          <cell r="H678" t="str">
            <v/>
          </cell>
          <cell r="I678" t="str">
            <v/>
          </cell>
          <cell r="J678" t="str">
            <v/>
          </cell>
          <cell r="K678" t="str">
            <v>职工+城乡居民</v>
          </cell>
          <cell r="L678" t="str">
            <v>闽医保办〔2018〕5号</v>
          </cell>
        </row>
        <row r="679">
          <cell r="B679" t="str">
            <v>BZ0000050</v>
          </cell>
          <cell r="C679" t="str">
            <v>BE04900</v>
          </cell>
          <cell r="D679" t="str">
            <v>未特指的非毒性甲状腺肿</v>
          </cell>
          <cell r="E679" t="str">
            <v/>
          </cell>
          <cell r="F679" t="str">
            <v/>
          </cell>
          <cell r="G679" t="str">
            <v>结节性甲状腺肿</v>
          </cell>
          <cell r="H679" t="str">
            <v/>
          </cell>
          <cell r="I679" t="str">
            <v/>
          </cell>
          <cell r="J679" t="str">
            <v/>
          </cell>
          <cell r="K679" t="str">
            <v>职工+城乡居民</v>
          </cell>
          <cell r="L679" t="str">
            <v>闽医保办〔2017〕14号</v>
          </cell>
        </row>
        <row r="680">
          <cell r="B680" t="str">
            <v>BZLD00031</v>
          </cell>
          <cell r="C680" t="str">
            <v>BG43900</v>
          </cell>
          <cell r="D680" t="str">
            <v>未特指的偏头痛</v>
          </cell>
          <cell r="E680" t="str">
            <v/>
          </cell>
          <cell r="F680" t="str">
            <v/>
          </cell>
          <cell r="G680" t="str">
            <v>偏头痛</v>
          </cell>
          <cell r="H680" t="str">
            <v/>
          </cell>
          <cell r="I680" t="str">
            <v>保守治疗</v>
          </cell>
          <cell r="J680" t="str">
            <v/>
          </cell>
          <cell r="K680" t="str">
            <v>职工,城乡居民</v>
          </cell>
          <cell r="L680" t="str">
            <v>岚医保文〔2018〕27号</v>
          </cell>
        </row>
        <row r="681">
          <cell r="B681" t="str">
            <v>BZ0000009</v>
          </cell>
          <cell r="C681" t="str">
            <v>BN00900</v>
          </cell>
          <cell r="D681" t="str">
            <v>急性肾炎综合征:未特指</v>
          </cell>
          <cell r="E681" t="str">
            <v/>
          </cell>
          <cell r="F681" t="str">
            <v/>
          </cell>
          <cell r="G681" t="str">
            <v>急性肾小球肾炎</v>
          </cell>
          <cell r="H681" t="str">
            <v/>
          </cell>
          <cell r="I681" t="str">
            <v/>
          </cell>
          <cell r="J681" t="str">
            <v/>
          </cell>
          <cell r="K681" t="str">
            <v>职工+城乡居民</v>
          </cell>
          <cell r="L681" t="str">
            <v>闽医保办〔2017〕14号</v>
          </cell>
        </row>
        <row r="682">
          <cell r="B682" t="str">
            <v>BZ0000118</v>
          </cell>
          <cell r="C682" t="str">
            <v>BK62103</v>
          </cell>
          <cell r="D682" t="str">
            <v>直肠息肉行内镜下直肠病损切除术</v>
          </cell>
          <cell r="E682" t="str">
            <v>48.3508</v>
          </cell>
          <cell r="F682" t="str">
            <v>内镜下直肠病损切除术</v>
          </cell>
          <cell r="G682" t="str">
            <v>直肠息肉</v>
          </cell>
          <cell r="H682" t="str">
            <v/>
          </cell>
          <cell r="I682" t="str">
            <v>经内镜直肠良性肿物切除术</v>
          </cell>
          <cell r="J682" t="str">
            <v/>
          </cell>
          <cell r="K682" t="str">
            <v>职工,城乡居民</v>
          </cell>
          <cell r="L682" t="str">
            <v>岚医保文〔2018〕27号</v>
          </cell>
        </row>
        <row r="683">
          <cell r="B683" t="str">
            <v>BZ0000015</v>
          </cell>
          <cell r="C683" t="str">
            <v>BZ51002</v>
          </cell>
          <cell r="D683" t="str">
            <v>放射治疗疗程行放射治疗</v>
          </cell>
          <cell r="E683" t="str">
            <v>92.2900x001</v>
          </cell>
          <cell r="F683" t="str">
            <v>放射治疗</v>
          </cell>
          <cell r="G683" t="str">
            <v>甲状腺癌术后</v>
          </cell>
          <cell r="H683" t="str">
            <v/>
          </cell>
          <cell r="I683" t="str">
            <v>放射性碘-131治疗</v>
          </cell>
          <cell r="J683" t="str">
            <v/>
          </cell>
          <cell r="K683" t="str">
            <v>职工,城乡居民</v>
          </cell>
          <cell r="L683" t="str">
            <v>岚综管综〔2017〕249号</v>
          </cell>
        </row>
        <row r="684">
          <cell r="B684" t="str">
            <v>BZ0000056</v>
          </cell>
          <cell r="C684" t="str">
            <v>BI83900</v>
          </cell>
          <cell r="D684" t="str">
            <v>下肢静脉曲张不伴有溃疡或炎症</v>
          </cell>
          <cell r="E684" t="str">
            <v/>
          </cell>
          <cell r="F684" t="str">
            <v/>
          </cell>
          <cell r="G684" t="str">
            <v>下肢静脉曲张</v>
          </cell>
          <cell r="H684" t="str">
            <v/>
          </cell>
          <cell r="I684" t="str">
            <v/>
          </cell>
          <cell r="J684" t="str">
            <v/>
          </cell>
          <cell r="K684" t="str">
            <v>职工+城乡居民</v>
          </cell>
          <cell r="L684" t="str">
            <v>闽医保办〔2017〕14号</v>
          </cell>
        </row>
        <row r="685">
          <cell r="B685" t="str">
            <v>BZ0000019</v>
          </cell>
          <cell r="C685" t="str">
            <v>BC16900</v>
          </cell>
          <cell r="D685" t="str">
            <v>未特指的胃恶性肿瘤</v>
          </cell>
          <cell r="E685" t="str">
            <v/>
          </cell>
          <cell r="F685" t="str">
            <v/>
          </cell>
          <cell r="G685" t="str">
            <v>胃癌</v>
          </cell>
          <cell r="H685" t="str">
            <v/>
          </cell>
          <cell r="I685" t="str">
            <v/>
          </cell>
          <cell r="J685" t="str">
            <v/>
          </cell>
          <cell r="K685" t="str">
            <v>职工+城乡居民</v>
          </cell>
          <cell r="L685" t="str">
            <v>闽医保办〔2017〕14号</v>
          </cell>
        </row>
        <row r="686">
          <cell r="B686" t="str">
            <v>BZ0000290</v>
          </cell>
          <cell r="C686" t="str">
            <v>BK09200</v>
          </cell>
          <cell r="D686" t="str">
            <v>颌的其他囊肿</v>
          </cell>
          <cell r="E686" t="str">
            <v/>
          </cell>
          <cell r="F686" t="str">
            <v/>
          </cell>
          <cell r="G686" t="str">
            <v>下颌骨囊肿</v>
          </cell>
          <cell r="H686" t="str">
            <v/>
          </cell>
          <cell r="I686" t="str">
            <v/>
          </cell>
          <cell r="J686" t="str">
            <v/>
          </cell>
          <cell r="K686" t="str">
            <v>职工+城乡居民</v>
          </cell>
          <cell r="L686" t="str">
            <v>闽医保〔2019〕91号</v>
          </cell>
        </row>
        <row r="687">
          <cell r="B687" t="str">
            <v>BZ0000349</v>
          </cell>
          <cell r="C687" t="str">
            <v>BE04900</v>
          </cell>
          <cell r="D687" t="str">
            <v>未特指的非毒性甲状腺肿</v>
          </cell>
          <cell r="E687" t="str">
            <v/>
          </cell>
          <cell r="F687" t="str">
            <v/>
          </cell>
          <cell r="G687" t="str">
            <v>结节性甲状腺肿</v>
          </cell>
          <cell r="H687" t="str">
            <v/>
          </cell>
          <cell r="I687" t="str">
            <v/>
          </cell>
          <cell r="J687" t="str">
            <v/>
          </cell>
          <cell r="K687" t="str">
            <v>职工+城乡居民</v>
          </cell>
          <cell r="L687" t="str">
            <v>闽医保〔2019〕91号</v>
          </cell>
        </row>
        <row r="688">
          <cell r="B688" t="str">
            <v>BZ0000122</v>
          </cell>
          <cell r="C688" t="str">
            <v>BD13000</v>
          </cell>
          <cell r="D688" t="str">
            <v>食管良性肿瘤</v>
          </cell>
          <cell r="E688" t="str">
            <v/>
          </cell>
          <cell r="F688" t="str">
            <v/>
          </cell>
          <cell r="G688" t="str">
            <v>食管平滑肌瘤</v>
          </cell>
          <cell r="H688" t="str">
            <v/>
          </cell>
          <cell r="I688" t="str">
            <v/>
          </cell>
          <cell r="J688" t="str">
            <v/>
          </cell>
          <cell r="K688" t="str">
            <v>职工+城乡居民</v>
          </cell>
          <cell r="L688" t="str">
            <v>闽医保办〔2018〕5号</v>
          </cell>
        </row>
        <row r="689">
          <cell r="B689" t="str">
            <v>BZFZ00139</v>
          </cell>
          <cell r="C689" t="str">
            <v>BS72100</v>
          </cell>
          <cell r="D689" t="str">
            <v>经大转子骨折</v>
          </cell>
          <cell r="E689" t="str">
            <v/>
          </cell>
          <cell r="F689" t="str">
            <v/>
          </cell>
          <cell r="G689" t="str">
            <v>股骨粗隆间骨折</v>
          </cell>
          <cell r="H689" t="str">
            <v/>
          </cell>
          <cell r="I689" t="str">
            <v/>
          </cell>
          <cell r="J689" t="str">
            <v/>
          </cell>
          <cell r="K689" t="str">
            <v>职工+城乡居民</v>
          </cell>
          <cell r="L689" t="str">
            <v>榕医保文[2018]78号</v>
          </cell>
        </row>
        <row r="690">
          <cell r="B690" t="str">
            <v>BZFZ00070</v>
          </cell>
          <cell r="C690" t="str">
            <v>BD34x00</v>
          </cell>
          <cell r="D690" t="str">
            <v>甲状腺良性肿瘤</v>
          </cell>
          <cell r="E690" t="str">
            <v/>
          </cell>
          <cell r="F690" t="str">
            <v/>
          </cell>
          <cell r="G690" t="str">
            <v>甲状腺良性肿瘤</v>
          </cell>
          <cell r="H690" t="str">
            <v/>
          </cell>
          <cell r="I690" t="str">
            <v/>
          </cell>
          <cell r="J690" t="str">
            <v/>
          </cell>
          <cell r="K690" t="str">
            <v>职工+城乡居民</v>
          </cell>
          <cell r="L690" t="str">
            <v>榕医保文[2018]78号</v>
          </cell>
        </row>
        <row r="691">
          <cell r="B691" t="str">
            <v>BZFP00012</v>
          </cell>
          <cell r="C691" t="str">
            <v>BC53900</v>
          </cell>
          <cell r="D691" t="str">
            <v>未特指的宫颈恶性肿瘤</v>
          </cell>
          <cell r="E691" t="str">
            <v/>
          </cell>
          <cell r="F691" t="str">
            <v/>
          </cell>
          <cell r="G691" t="str">
            <v>宫颈癌</v>
          </cell>
          <cell r="H691" t="str">
            <v/>
          </cell>
          <cell r="I691" t="str">
            <v/>
          </cell>
          <cell r="J691" t="str">
            <v/>
          </cell>
          <cell r="K691" t="str">
            <v>职工+城乡居民</v>
          </cell>
          <cell r="L691" t="str">
            <v>榕医保文[2018]20号</v>
          </cell>
        </row>
        <row r="692">
          <cell r="B692" t="str">
            <v>BZ0000014</v>
          </cell>
          <cell r="C692" t="str">
            <v>BI49510</v>
          </cell>
          <cell r="D692" t="str">
            <v>病态窦性综合征行永久起搏器置入术</v>
          </cell>
          <cell r="E692" t="str">
            <v>37.8000x001</v>
          </cell>
          <cell r="F692" t="str">
            <v>永久起搏器置入术</v>
          </cell>
          <cell r="G692" t="str">
            <v>病态窦房结综合征</v>
          </cell>
          <cell r="H692" t="str">
            <v/>
          </cell>
          <cell r="I692" t="str">
            <v>永久起搏器安置术</v>
          </cell>
          <cell r="J692" t="str">
            <v/>
          </cell>
          <cell r="K692" t="str">
            <v>职工,城乡居民</v>
          </cell>
          <cell r="L692" t="str">
            <v>岚综管综〔2017〕249号</v>
          </cell>
        </row>
        <row r="693">
          <cell r="B693" t="str">
            <v>BZ0000127</v>
          </cell>
          <cell r="C693" t="str">
            <v>BC20x00</v>
          </cell>
          <cell r="D693" t="str">
            <v>直肠恶性肿瘤</v>
          </cell>
          <cell r="E693" t="str">
            <v/>
          </cell>
          <cell r="F693" t="str">
            <v/>
          </cell>
          <cell r="G693" t="str">
            <v>直肠癌</v>
          </cell>
          <cell r="H693" t="str">
            <v/>
          </cell>
          <cell r="I693" t="str">
            <v/>
          </cell>
          <cell r="J693" t="str">
            <v/>
          </cell>
          <cell r="K693" t="str">
            <v>职工+城乡居民</v>
          </cell>
          <cell r="L693" t="str">
            <v>闽医保办〔2018〕5号</v>
          </cell>
        </row>
        <row r="694">
          <cell r="B694" t="str">
            <v>BZLD00090</v>
          </cell>
          <cell r="C694" t="str">
            <v>BS06000</v>
          </cell>
          <cell r="D694" t="str">
            <v>脑震荡</v>
          </cell>
          <cell r="E694" t="str">
            <v/>
          </cell>
          <cell r="F694" t="str">
            <v/>
          </cell>
          <cell r="G694" t="str">
            <v>脑震荡</v>
          </cell>
          <cell r="H694" t="str">
            <v/>
          </cell>
          <cell r="I694" t="str">
            <v>对症治疗</v>
          </cell>
          <cell r="J694" t="str">
            <v/>
          </cell>
          <cell r="K694" t="str">
            <v>职工,城乡居民</v>
          </cell>
          <cell r="L694" t="str">
            <v>岚医保文〔2018〕27号</v>
          </cell>
        </row>
        <row r="695">
          <cell r="B695" t="str">
            <v>BZ0000063</v>
          </cell>
          <cell r="C695" t="str">
            <v>BJ34204</v>
          </cell>
          <cell r="D695" t="str">
            <v>鼻中隔偏曲行鼻内窥镜下鼻中隔成形术</v>
          </cell>
          <cell r="E695" t="str">
            <v>21.8400x002</v>
          </cell>
          <cell r="F695" t="str">
            <v>鼻内窥镜下鼻中隔成形术</v>
          </cell>
          <cell r="G695" t="str">
            <v>鼻中隔偏曲</v>
          </cell>
          <cell r="H695" t="str">
            <v/>
          </cell>
          <cell r="I695" t="str">
            <v>经鼻内镜鼻中隔偏曲矫正术</v>
          </cell>
          <cell r="J695" t="str">
            <v/>
          </cell>
          <cell r="K695" t="str">
            <v>职工,城乡居民</v>
          </cell>
          <cell r="L695" t="str">
            <v>岚综管综〔2017〕249号</v>
          </cell>
        </row>
        <row r="696">
          <cell r="B696" t="str">
            <v>BZFZ00125</v>
          </cell>
          <cell r="C696" t="str">
            <v>BN80000</v>
          </cell>
          <cell r="D696" t="str">
            <v>子宫的子宫内膜异位症</v>
          </cell>
          <cell r="E696" t="str">
            <v/>
          </cell>
          <cell r="F696" t="str">
            <v/>
          </cell>
          <cell r="G696" t="str">
            <v>子宫腺肌病</v>
          </cell>
          <cell r="H696" t="str">
            <v/>
          </cell>
          <cell r="I696" t="str">
            <v/>
          </cell>
          <cell r="J696" t="str">
            <v/>
          </cell>
          <cell r="K696" t="str">
            <v>职工+城乡居民</v>
          </cell>
          <cell r="L696" t="str">
            <v>榕医保文[2018]78号</v>
          </cell>
        </row>
        <row r="697">
          <cell r="B697" t="str">
            <v>BZ0000181</v>
          </cell>
          <cell r="C697" t="str">
            <v>BC32900</v>
          </cell>
          <cell r="D697" t="str">
            <v>未特指的喉恶性肿瘤</v>
          </cell>
          <cell r="E697" t="str">
            <v/>
          </cell>
          <cell r="F697" t="str">
            <v/>
          </cell>
          <cell r="G697" t="str">
            <v>喉癌</v>
          </cell>
          <cell r="H697" t="str">
            <v/>
          </cell>
          <cell r="I697" t="str">
            <v/>
          </cell>
          <cell r="J697" t="str">
            <v/>
          </cell>
          <cell r="K697" t="str">
            <v>职工+城乡居民</v>
          </cell>
          <cell r="L697" t="str">
            <v>闽医保办〔2018〕58号</v>
          </cell>
        </row>
        <row r="698">
          <cell r="B698" t="str">
            <v>BZ0000026</v>
          </cell>
          <cell r="C698" t="str">
            <v>BC18902</v>
          </cell>
          <cell r="D698" t="str">
            <v>未特指的结肠恶性肿瘤行右半结肠根治性切除术</v>
          </cell>
          <cell r="E698" t="str">
            <v>45.7302</v>
          </cell>
          <cell r="F698" t="str">
            <v>右半结肠根治性切除术</v>
          </cell>
          <cell r="G698" t="str">
            <v>结肠癌</v>
          </cell>
          <cell r="H698" t="str">
            <v/>
          </cell>
          <cell r="I698" t="str">
            <v>经腹腔镜右半结肠癌根治术</v>
          </cell>
          <cell r="J698" t="str">
            <v/>
          </cell>
          <cell r="K698" t="str">
            <v>职工,城乡居民</v>
          </cell>
          <cell r="L698" t="str">
            <v>岚综管综〔2017〕249号</v>
          </cell>
        </row>
        <row r="699">
          <cell r="B699" t="str">
            <v>BZLD00029</v>
          </cell>
          <cell r="C699" t="str">
            <v>BK92800</v>
          </cell>
          <cell r="D699" t="str">
            <v>消化系统其他特指的疾病</v>
          </cell>
          <cell r="E699" t="str">
            <v/>
          </cell>
          <cell r="F699" t="str">
            <v/>
          </cell>
          <cell r="G699" t="str">
            <v>上消化道出血</v>
          </cell>
          <cell r="H699" t="str">
            <v/>
          </cell>
          <cell r="I699" t="str">
            <v>止血、抑酸、保护胃黏膜、营养支持等</v>
          </cell>
          <cell r="J699" t="str">
            <v/>
          </cell>
          <cell r="K699" t="str">
            <v>职工,城乡居民</v>
          </cell>
          <cell r="L699" t="str">
            <v>岚医保文〔2018〕27号</v>
          </cell>
        </row>
        <row r="700">
          <cell r="B700" t="str">
            <v>BZLD00086</v>
          </cell>
          <cell r="C700" t="str">
            <v>BP24000</v>
          </cell>
          <cell r="D700" t="str">
            <v>新生儿吸入胎粪</v>
          </cell>
          <cell r="E700" t="str">
            <v/>
          </cell>
          <cell r="F700" t="str">
            <v/>
          </cell>
          <cell r="G700" t="str">
            <v>新生儿胎粪吸入综合征</v>
          </cell>
          <cell r="H700" t="str">
            <v/>
          </cell>
          <cell r="I700" t="str">
            <v>对症治疗</v>
          </cell>
          <cell r="J700" t="str">
            <v/>
          </cell>
          <cell r="K700" t="str">
            <v>职工,城乡居民</v>
          </cell>
          <cell r="L700" t="str">
            <v>岚医保文〔2018〕27号</v>
          </cell>
        </row>
        <row r="701">
          <cell r="B701" t="str">
            <v>BZ0000338</v>
          </cell>
          <cell r="C701" t="str">
            <v>BC73x00</v>
          </cell>
          <cell r="D701" t="str">
            <v>甲状腺恶性肿瘤</v>
          </cell>
          <cell r="E701" t="str">
            <v/>
          </cell>
          <cell r="F701" t="str">
            <v/>
          </cell>
          <cell r="G701" t="str">
            <v>甲状腺恶性肿瘤</v>
          </cell>
          <cell r="H701" t="str">
            <v/>
          </cell>
          <cell r="I701" t="str">
            <v/>
          </cell>
          <cell r="J701" t="str">
            <v/>
          </cell>
          <cell r="K701" t="str">
            <v>职工+城乡居民</v>
          </cell>
          <cell r="L701" t="str">
            <v>闽医保〔2019〕91号</v>
          </cell>
        </row>
        <row r="702">
          <cell r="B702" t="str">
            <v>BZ0000158</v>
          </cell>
          <cell r="C702" t="str">
            <v>BM17100</v>
          </cell>
          <cell r="D702" t="str">
            <v>其他的原发性膝关节病</v>
          </cell>
          <cell r="E702" t="str">
            <v/>
          </cell>
          <cell r="F702" t="str">
            <v/>
          </cell>
          <cell r="G702" t="str">
            <v>膝关节骨关节炎</v>
          </cell>
          <cell r="H702" t="str">
            <v/>
          </cell>
          <cell r="I702" t="str">
            <v/>
          </cell>
          <cell r="J702" t="str">
            <v/>
          </cell>
          <cell r="K702" t="str">
            <v>职工+城乡居民</v>
          </cell>
          <cell r="L702" t="str">
            <v>闽医保办〔2018〕5号</v>
          </cell>
        </row>
        <row r="703">
          <cell r="B703" t="str">
            <v>BZ0000041</v>
          </cell>
          <cell r="C703" t="str">
            <v>BD25915</v>
          </cell>
          <cell r="D703" t="str">
            <v>未特指的子宫平滑肌瘤行经腹全子宫切除术</v>
          </cell>
          <cell r="E703" t="str">
            <v>68.4901</v>
          </cell>
          <cell r="F703" t="str">
            <v>经腹全子宫切除术</v>
          </cell>
          <cell r="G703" t="str">
            <v>子宫平滑肌瘤</v>
          </cell>
          <cell r="H703" t="str">
            <v/>
          </cell>
          <cell r="I703" t="str">
            <v>经腹全子宫切除术</v>
          </cell>
          <cell r="J703" t="str">
            <v/>
          </cell>
          <cell r="K703" t="str">
            <v>职工,城乡居民</v>
          </cell>
          <cell r="L703" t="str">
            <v>岚综管综〔2017〕249号</v>
          </cell>
        </row>
        <row r="704">
          <cell r="B704" t="str">
            <v>BZ0000132</v>
          </cell>
          <cell r="C704" t="str">
            <v>BN18500</v>
          </cell>
          <cell r="D704" t="str">
            <v>慢性肾脏疾病，5期</v>
          </cell>
          <cell r="E704" t="str">
            <v/>
          </cell>
          <cell r="F704" t="str">
            <v/>
          </cell>
          <cell r="G704" t="str">
            <v>终末期肾脏病</v>
          </cell>
          <cell r="H704" t="str">
            <v/>
          </cell>
          <cell r="I704" t="str">
            <v/>
          </cell>
          <cell r="J704" t="str">
            <v/>
          </cell>
          <cell r="K704" t="str">
            <v>职工+城乡居民</v>
          </cell>
          <cell r="L704" t="str">
            <v>闽医保办〔2018〕5号</v>
          </cell>
        </row>
        <row r="705">
          <cell r="B705" t="str">
            <v>BZ0000106</v>
          </cell>
          <cell r="C705" t="str">
            <v>BH11006</v>
          </cell>
          <cell r="D705" t="str">
            <v>翼状胬肉行胬肉切除术伴角膜移植术</v>
          </cell>
          <cell r="E705" t="str">
            <v>11.32</v>
          </cell>
          <cell r="F705" t="str">
            <v>胬肉切除术伴角膜移植术</v>
          </cell>
          <cell r="G705" t="str">
            <v>翼状胬肉</v>
          </cell>
          <cell r="H705" t="str">
            <v/>
          </cell>
          <cell r="I705" t="str">
            <v>双侧翼状胬肉切除组织移植术</v>
          </cell>
          <cell r="J705" t="str">
            <v/>
          </cell>
          <cell r="K705" t="str">
            <v>职工,城乡居民</v>
          </cell>
          <cell r="L705" t="str">
            <v>岚医保文〔2018〕27号</v>
          </cell>
        </row>
        <row r="706">
          <cell r="B706" t="str">
            <v>BZ0000303</v>
          </cell>
          <cell r="C706" t="str">
            <v>BN13200</v>
          </cell>
          <cell r="D706" t="str">
            <v>肾盂积水伴有肾和输尿管结石梗阻</v>
          </cell>
          <cell r="E706" t="str">
            <v/>
          </cell>
          <cell r="F706" t="str">
            <v/>
          </cell>
          <cell r="G706" t="str">
            <v>肾积水伴输尿管结石</v>
          </cell>
          <cell r="H706" t="str">
            <v/>
          </cell>
          <cell r="I706" t="str">
            <v/>
          </cell>
          <cell r="J706" t="str">
            <v/>
          </cell>
          <cell r="K706" t="str">
            <v>职工+城乡居民</v>
          </cell>
          <cell r="L706" t="str">
            <v>闽医保〔2019〕91号</v>
          </cell>
        </row>
        <row r="707">
          <cell r="B707" t="str">
            <v>BZ0000250</v>
          </cell>
          <cell r="C707" t="str">
            <v>BJ15700</v>
          </cell>
          <cell r="D707" t="str">
            <v>肺炎支原体性肺炎</v>
          </cell>
          <cell r="E707" t="str">
            <v/>
          </cell>
          <cell r="F707" t="str">
            <v/>
          </cell>
          <cell r="G707" t="str">
            <v>肺炎支原体性肺炎</v>
          </cell>
          <cell r="H707" t="str">
            <v/>
          </cell>
          <cell r="I707" t="str">
            <v/>
          </cell>
          <cell r="J707" t="str">
            <v/>
          </cell>
          <cell r="K707" t="str">
            <v>职工+城乡居民</v>
          </cell>
          <cell r="L707" t="str">
            <v>闽医保〔2019〕91号</v>
          </cell>
        </row>
        <row r="708">
          <cell r="B708" t="str">
            <v>BZFZ00104</v>
          </cell>
          <cell r="C708" t="str">
            <v>BK80500</v>
          </cell>
          <cell r="D708" t="str">
            <v>胆管结石不伴有胆管炎或胆囊炎</v>
          </cell>
          <cell r="E708" t="str">
            <v/>
          </cell>
          <cell r="F708" t="str">
            <v/>
          </cell>
          <cell r="G708" t="str">
            <v>胆总管结石（无胆管炎或胆囊炎）</v>
          </cell>
          <cell r="H708" t="str">
            <v/>
          </cell>
          <cell r="I708" t="str">
            <v/>
          </cell>
          <cell r="J708" t="str">
            <v/>
          </cell>
          <cell r="K708" t="str">
            <v>职工+城乡居民</v>
          </cell>
          <cell r="L708" t="str">
            <v>榕医保文[2018]78号</v>
          </cell>
        </row>
        <row r="709">
          <cell r="B709" t="str">
            <v>BZ0000001</v>
          </cell>
          <cell r="C709" t="str">
            <v>BD69000</v>
          </cell>
          <cell r="D709" t="str">
            <v>变应性[过敏性]紫癜</v>
          </cell>
          <cell r="E709" t="str">
            <v/>
          </cell>
          <cell r="F709" t="str">
            <v/>
          </cell>
          <cell r="G709" t="str">
            <v>过敏性紫癜</v>
          </cell>
          <cell r="H709" t="str">
            <v/>
          </cell>
          <cell r="I709" t="str">
            <v/>
          </cell>
          <cell r="J709" t="str">
            <v/>
          </cell>
          <cell r="K709" t="str">
            <v>职工+城乡居民</v>
          </cell>
          <cell r="L709" t="str">
            <v>闽医保办〔2017〕14号</v>
          </cell>
        </row>
        <row r="710">
          <cell r="B710" t="str">
            <v>BZ0000222</v>
          </cell>
          <cell r="C710" t="str">
            <v>BC54108</v>
          </cell>
          <cell r="D710" t="str">
            <v>子宫内膜恶性肿瘤行腹膜组织的切除术或破坏术</v>
          </cell>
          <cell r="E710" t="str">
            <v>54.4x00</v>
          </cell>
          <cell r="F710" t="str">
            <v>腹膜组织的切除术或破坏术</v>
          </cell>
          <cell r="G710" t="str">
            <v>自然临产阴道分娩</v>
          </cell>
          <cell r="H710" t="str">
            <v/>
          </cell>
          <cell r="I710" t="str">
            <v/>
          </cell>
          <cell r="J710" t="str">
            <v/>
          </cell>
          <cell r="K710" t="str">
            <v>职工+城乡居民</v>
          </cell>
          <cell r="L710" t="str">
            <v>闽医保办〔2018〕58号</v>
          </cell>
        </row>
        <row r="711">
          <cell r="B711" t="str">
            <v>BZ0000173</v>
          </cell>
          <cell r="C711" t="str">
            <v>BD32000</v>
          </cell>
          <cell r="D711" t="str">
            <v>脑膜良性肿瘤</v>
          </cell>
          <cell r="E711" t="str">
            <v/>
          </cell>
          <cell r="F711" t="str">
            <v/>
          </cell>
          <cell r="G711" t="str">
            <v>颅前窝底脑膜瘤</v>
          </cell>
          <cell r="H711" t="str">
            <v/>
          </cell>
          <cell r="I711" t="str">
            <v/>
          </cell>
          <cell r="J711" t="str">
            <v/>
          </cell>
          <cell r="K711" t="str">
            <v>职工+城乡居民</v>
          </cell>
          <cell r="L711" t="str">
            <v>闽医保办〔2018〕58号</v>
          </cell>
        </row>
        <row r="712">
          <cell r="B712" t="str">
            <v>BZ0000089</v>
          </cell>
          <cell r="C712" t="str">
            <v>BQ21100</v>
          </cell>
          <cell r="D712" t="str">
            <v>房间隔缺损</v>
          </cell>
          <cell r="E712" t="str">
            <v/>
          </cell>
          <cell r="F712" t="str">
            <v/>
          </cell>
          <cell r="G712" t="str">
            <v>房间隔缺损</v>
          </cell>
          <cell r="H712" t="str">
            <v/>
          </cell>
          <cell r="I712" t="str">
            <v/>
          </cell>
          <cell r="J712" t="str">
            <v/>
          </cell>
          <cell r="K712" t="str">
            <v>职工+城乡居民</v>
          </cell>
          <cell r="L712" t="str">
            <v>闽医保办〔2017〕14号</v>
          </cell>
        </row>
        <row r="713">
          <cell r="B713" t="str">
            <v>BZFZ00069</v>
          </cell>
          <cell r="C713" t="str">
            <v>BD34x00</v>
          </cell>
          <cell r="D713" t="str">
            <v>甲状腺良性肿瘤</v>
          </cell>
          <cell r="E713" t="str">
            <v/>
          </cell>
          <cell r="F713" t="str">
            <v/>
          </cell>
          <cell r="G713" t="str">
            <v>甲状腺良性肿瘤</v>
          </cell>
          <cell r="H713" t="str">
            <v/>
          </cell>
          <cell r="I713" t="str">
            <v/>
          </cell>
          <cell r="J713" t="str">
            <v/>
          </cell>
          <cell r="K713" t="str">
            <v>职工+城乡居民</v>
          </cell>
          <cell r="L713" t="str">
            <v>榕医保文[2018]78号</v>
          </cell>
        </row>
        <row r="714">
          <cell r="B714" t="str">
            <v>BZ0000252</v>
          </cell>
          <cell r="C714" t="str">
            <v>BK60300</v>
          </cell>
          <cell r="D714" t="str">
            <v>肛瘘</v>
          </cell>
          <cell r="E714" t="str">
            <v/>
          </cell>
          <cell r="F714" t="str">
            <v/>
          </cell>
          <cell r="G714" t="str">
            <v>肛瘘</v>
          </cell>
          <cell r="H714" t="str">
            <v/>
          </cell>
          <cell r="I714" t="str">
            <v/>
          </cell>
          <cell r="J714" t="str">
            <v/>
          </cell>
          <cell r="K714" t="str">
            <v>职工+城乡居民</v>
          </cell>
          <cell r="L714" t="str">
            <v>闽医保〔2019〕91号</v>
          </cell>
        </row>
        <row r="715">
          <cell r="B715" t="str">
            <v>BZ0000298</v>
          </cell>
          <cell r="C715" t="str">
            <v>BN18500</v>
          </cell>
          <cell r="D715" t="str">
            <v>慢性肾脏疾病，5期</v>
          </cell>
          <cell r="E715" t="str">
            <v/>
          </cell>
          <cell r="F715" t="str">
            <v/>
          </cell>
          <cell r="G715" t="str">
            <v>慢性肾脏病5期</v>
          </cell>
          <cell r="H715" t="str">
            <v/>
          </cell>
          <cell r="I715" t="str">
            <v/>
          </cell>
          <cell r="J715" t="str">
            <v/>
          </cell>
          <cell r="K715" t="str">
            <v>职工+城乡居民</v>
          </cell>
          <cell r="L715" t="str">
            <v>闽医保〔2019〕91号</v>
          </cell>
        </row>
        <row r="716">
          <cell r="B716" t="str">
            <v>BZ0000124</v>
          </cell>
          <cell r="C716" t="str">
            <v>BC20x00</v>
          </cell>
          <cell r="D716" t="str">
            <v>直肠恶性肿瘤</v>
          </cell>
          <cell r="E716" t="str">
            <v/>
          </cell>
          <cell r="F716" t="str">
            <v/>
          </cell>
          <cell r="G716" t="str">
            <v>直肠癌</v>
          </cell>
          <cell r="H716" t="str">
            <v/>
          </cell>
          <cell r="I716" t="str">
            <v/>
          </cell>
          <cell r="J716" t="str">
            <v/>
          </cell>
          <cell r="K716" t="str">
            <v>职工+城乡居民</v>
          </cell>
          <cell r="L716" t="str">
            <v>闽医保办〔2018〕5号</v>
          </cell>
        </row>
        <row r="717">
          <cell r="B717" t="str">
            <v>BZFZ00025</v>
          </cell>
          <cell r="C717" t="str">
            <v>BI61900</v>
          </cell>
          <cell r="D717" t="str">
            <v>未特指的脑内出血</v>
          </cell>
          <cell r="E717" t="str">
            <v/>
          </cell>
          <cell r="F717" t="str">
            <v/>
          </cell>
          <cell r="G717" t="str">
            <v>高血压脑出血</v>
          </cell>
          <cell r="H717" t="str">
            <v/>
          </cell>
          <cell r="I717" t="str">
            <v/>
          </cell>
          <cell r="J717" t="str">
            <v/>
          </cell>
          <cell r="K717" t="str">
            <v>职工+城乡居民</v>
          </cell>
          <cell r="L717" t="str">
            <v>榕医保文[2018]78号</v>
          </cell>
        </row>
        <row r="718">
          <cell r="B718" t="str">
            <v>BZLD00099</v>
          </cell>
          <cell r="C718" t="str">
            <v>BS82101</v>
          </cell>
          <cell r="D718" t="str">
            <v>胫骨上端骨折行胫骨骨折切开复位内固定术</v>
          </cell>
          <cell r="E718" t="str">
            <v>79.3601</v>
          </cell>
          <cell r="F718" t="str">
            <v>胫骨骨折切开复位内固定术</v>
          </cell>
          <cell r="G718" t="str">
            <v>桡骨下端骨折</v>
          </cell>
          <cell r="H718" t="str">
            <v/>
          </cell>
          <cell r="I718" t="str">
            <v>桡骨骨折切开复位内固定术</v>
          </cell>
          <cell r="J718" t="str">
            <v/>
          </cell>
          <cell r="K718" t="str">
            <v>职工,城乡居民</v>
          </cell>
          <cell r="L718" t="str">
            <v>岚医保文〔2018〕27号</v>
          </cell>
        </row>
        <row r="719">
          <cell r="B719" t="str">
            <v>BZ0000182</v>
          </cell>
          <cell r="C719" t="str">
            <v>BC32900</v>
          </cell>
          <cell r="D719" t="str">
            <v>未特指的喉恶性肿瘤</v>
          </cell>
          <cell r="E719" t="str">
            <v/>
          </cell>
          <cell r="F719" t="str">
            <v/>
          </cell>
          <cell r="G719" t="str">
            <v>喉癌</v>
          </cell>
          <cell r="H719" t="str">
            <v/>
          </cell>
          <cell r="I719" t="str">
            <v/>
          </cell>
          <cell r="J719" t="str">
            <v/>
          </cell>
          <cell r="K719" t="str">
            <v>职工+城乡居民</v>
          </cell>
          <cell r="L719" t="str">
            <v>闽医保办〔2018〕58号</v>
          </cell>
        </row>
        <row r="720">
          <cell r="B720" t="str">
            <v>BZ0000375</v>
          </cell>
          <cell r="C720" t="str">
            <v>BK64800</v>
          </cell>
          <cell r="D720" t="str">
            <v>其他特指的痔疮</v>
          </cell>
          <cell r="E720" t="str">
            <v/>
          </cell>
          <cell r="F720" t="str">
            <v/>
          </cell>
          <cell r="G720" t="str">
            <v>外痔</v>
          </cell>
          <cell r="H720" t="str">
            <v/>
          </cell>
          <cell r="I720" t="str">
            <v/>
          </cell>
          <cell r="J720" t="str">
            <v/>
          </cell>
          <cell r="K720" t="str">
            <v>职工＋城乡居民</v>
          </cell>
          <cell r="L720" t="str">
            <v>闽医保〔2019〕91号</v>
          </cell>
        </row>
        <row r="721">
          <cell r="B721" t="str">
            <v>BZ0000150</v>
          </cell>
          <cell r="C721" t="str">
            <v>BC53907</v>
          </cell>
          <cell r="D721" t="str">
            <v>未特指的宫颈恶性肿瘤行经腹全子宫切除术</v>
          </cell>
          <cell r="E721" t="str">
            <v>68.4901</v>
          </cell>
          <cell r="F721" t="str">
            <v>经腹全子宫切除术</v>
          </cell>
          <cell r="G721" t="str">
            <v>宫颈癌</v>
          </cell>
          <cell r="H721" t="str">
            <v/>
          </cell>
          <cell r="I721" t="str">
            <v>经腹广泛性子宫切除术</v>
          </cell>
          <cell r="J721" t="str">
            <v/>
          </cell>
          <cell r="K721" t="str">
            <v>职工,城乡居民</v>
          </cell>
          <cell r="L721" t="str">
            <v>岚医保文〔2018〕27号</v>
          </cell>
        </row>
        <row r="722">
          <cell r="B722" t="str">
            <v>BZ0000034</v>
          </cell>
          <cell r="C722" t="str">
            <v>BI61000</v>
          </cell>
          <cell r="D722" t="str">
            <v>大脑半球的脑内出血，皮质下</v>
          </cell>
          <cell r="E722" t="str">
            <v/>
          </cell>
          <cell r="F722" t="str">
            <v/>
          </cell>
          <cell r="G722" t="str">
            <v>乳腺癌</v>
          </cell>
          <cell r="H722" t="str">
            <v/>
          </cell>
          <cell r="I722" t="str">
            <v>单侧乳腺癌根治术</v>
          </cell>
          <cell r="J722" t="str">
            <v/>
          </cell>
          <cell r="K722" t="str">
            <v>职工,城乡居民</v>
          </cell>
          <cell r="L722" t="str">
            <v>岚综管综〔2017〕249号</v>
          </cell>
        </row>
        <row r="723">
          <cell r="B723" t="str">
            <v>BZ0000291</v>
          </cell>
          <cell r="C723" t="str">
            <v>BK09200</v>
          </cell>
          <cell r="D723" t="str">
            <v>颌的其他囊肿</v>
          </cell>
          <cell r="E723" t="str">
            <v/>
          </cell>
          <cell r="F723" t="str">
            <v/>
          </cell>
          <cell r="G723" t="str">
            <v>下颌骨囊肿</v>
          </cell>
          <cell r="H723" t="str">
            <v/>
          </cell>
          <cell r="I723" t="str">
            <v/>
          </cell>
          <cell r="J723" t="str">
            <v/>
          </cell>
          <cell r="K723" t="str">
            <v>职工+城乡居民</v>
          </cell>
          <cell r="L723" t="str">
            <v>闽医保〔2019〕91号</v>
          </cell>
        </row>
        <row r="724">
          <cell r="B724" t="str">
            <v>BZ0000105</v>
          </cell>
          <cell r="C724" t="str">
            <v>BH11000</v>
          </cell>
          <cell r="D724" t="str">
            <v>翼状胬肉</v>
          </cell>
          <cell r="E724" t="str">
            <v/>
          </cell>
          <cell r="F724" t="str">
            <v/>
          </cell>
          <cell r="G724" t="str">
            <v>翼状胬肉</v>
          </cell>
          <cell r="H724" t="str">
            <v/>
          </cell>
          <cell r="I724" t="str">
            <v/>
          </cell>
          <cell r="J724" t="str">
            <v/>
          </cell>
          <cell r="K724" t="str">
            <v>职工+城乡居民</v>
          </cell>
          <cell r="L724" t="str">
            <v>闽医保办〔2018〕5号</v>
          </cell>
        </row>
        <row r="725">
          <cell r="B725" t="str">
            <v>BZLD00082</v>
          </cell>
          <cell r="C725" t="str">
            <v>BK27500</v>
          </cell>
          <cell r="D725" t="str">
            <v>部位未特指的消化性溃疡:慢性或未特指的，伴有穿孔</v>
          </cell>
          <cell r="E725" t="str">
            <v/>
          </cell>
          <cell r="F725" t="str">
            <v/>
          </cell>
          <cell r="G725" t="str">
            <v>支气管哮喘,危重</v>
          </cell>
          <cell r="H725" t="str">
            <v/>
          </cell>
          <cell r="I725" t="str">
            <v>保守治疗</v>
          </cell>
          <cell r="J725" t="str">
            <v/>
          </cell>
          <cell r="K725" t="str">
            <v>职工,城乡居民</v>
          </cell>
          <cell r="L725" t="str">
            <v>岚医保文〔2018〕27号</v>
          </cell>
        </row>
        <row r="726">
          <cell r="B726" t="str">
            <v>BZ0000105</v>
          </cell>
          <cell r="C726" t="str">
            <v>BQ35901</v>
          </cell>
          <cell r="D726" t="str">
            <v>未特指的腭裂行腭裂修补术</v>
          </cell>
          <cell r="E726" t="str">
            <v>27.6200x003</v>
          </cell>
          <cell r="F726" t="str">
            <v>腭裂修补术</v>
          </cell>
          <cell r="G726" t="str">
            <v>翼状胬肉</v>
          </cell>
          <cell r="H726" t="str">
            <v/>
          </cell>
          <cell r="I726" t="str">
            <v>单侧翼状胬肉切除组织移植术</v>
          </cell>
          <cell r="J726" t="str">
            <v/>
          </cell>
          <cell r="K726" t="str">
            <v>职工,城乡居民</v>
          </cell>
          <cell r="L726" t="str">
            <v>岚社会医保〔2020〕13号</v>
          </cell>
        </row>
        <row r="727">
          <cell r="B727" t="str">
            <v>BZ0000147</v>
          </cell>
          <cell r="C727" t="str">
            <v>BC53908</v>
          </cell>
          <cell r="D727" t="str">
            <v>未特指的宫颈恶性肿瘤行腹腔镜辅助经阴道子宫次全切除术</v>
          </cell>
          <cell r="E727" t="str">
            <v>68.5100x005</v>
          </cell>
          <cell r="F727" t="str">
            <v>腹腔镜辅助经阴道子宫次全切除术</v>
          </cell>
          <cell r="G727" t="str">
            <v>宫颈癌</v>
          </cell>
          <cell r="H727" t="str">
            <v/>
          </cell>
          <cell r="I727" t="str">
            <v>腹腔镜联合阴式全子宫切除术</v>
          </cell>
          <cell r="J727" t="str">
            <v/>
          </cell>
          <cell r="K727" t="str">
            <v>职工,城乡居民</v>
          </cell>
          <cell r="L727" t="str">
            <v>岚医保文〔2018〕27号</v>
          </cell>
        </row>
        <row r="728">
          <cell r="B728" t="str">
            <v>BZLD00077</v>
          </cell>
          <cell r="C728" t="str">
            <v>BS82405</v>
          </cell>
          <cell r="D728" t="str">
            <v>仅腓骨骨折行胫骨和腓骨骨折开放性复位术伴内固定</v>
          </cell>
          <cell r="E728" t="str">
            <v>79.3600</v>
          </cell>
          <cell r="F728" t="str">
            <v>胫骨和腓骨骨折开放性复位术伴内固定</v>
          </cell>
          <cell r="G728" t="str">
            <v>口腔炎</v>
          </cell>
          <cell r="H728" t="str">
            <v/>
          </cell>
          <cell r="I728" t="str">
            <v>对症治疗等</v>
          </cell>
          <cell r="J728" t="str">
            <v/>
          </cell>
          <cell r="K728" t="str">
            <v>职工,城乡居民</v>
          </cell>
          <cell r="L728" t="str">
            <v>岚医保文〔2018〕27号</v>
          </cell>
        </row>
        <row r="729">
          <cell r="B729" t="str">
            <v>BZ0000119</v>
          </cell>
          <cell r="C729" t="str">
            <v>BI83902</v>
          </cell>
          <cell r="D729" t="str">
            <v>下肢静脉曲张不伴有溃疡或炎症行大隐静脉主干激光闭合术</v>
          </cell>
          <cell r="E729" t="str">
            <v>38.5900x003</v>
          </cell>
          <cell r="F729" t="str">
            <v>大隐静脉主干激光闭合术</v>
          </cell>
          <cell r="G729" t="str">
            <v>下肢静脉曲张</v>
          </cell>
          <cell r="H729" t="str">
            <v/>
          </cell>
          <cell r="I729" t="str">
            <v>单侧大隐静脉腔内激光闭合术</v>
          </cell>
          <cell r="J729" t="str">
            <v/>
          </cell>
          <cell r="K729" t="str">
            <v>职工,城乡居民</v>
          </cell>
          <cell r="L729" t="str">
            <v>岚医保文〔2018〕27号</v>
          </cell>
        </row>
        <row r="730">
          <cell r="B730" t="str">
            <v>BZ0000091</v>
          </cell>
          <cell r="C730" t="str">
            <v>BS42200</v>
          </cell>
          <cell r="D730" t="str">
            <v>肱骨上端骨折</v>
          </cell>
          <cell r="E730" t="str">
            <v/>
          </cell>
          <cell r="F730" t="str">
            <v/>
          </cell>
          <cell r="G730" t="str">
            <v>肱骨上端骨折</v>
          </cell>
          <cell r="H730" t="str">
            <v/>
          </cell>
          <cell r="I730" t="str">
            <v/>
          </cell>
          <cell r="J730" t="str">
            <v/>
          </cell>
          <cell r="K730" t="str">
            <v>职工+城乡居民</v>
          </cell>
          <cell r="L730" t="str">
            <v>闽医保办〔2017〕14号</v>
          </cell>
        </row>
        <row r="731">
          <cell r="B731" t="str">
            <v>BZFZ00105</v>
          </cell>
          <cell r="C731" t="str">
            <v>BK80300</v>
          </cell>
          <cell r="D731" t="str">
            <v>胆管结石伴有胆管炎</v>
          </cell>
          <cell r="E731" t="str">
            <v/>
          </cell>
          <cell r="F731" t="str">
            <v/>
          </cell>
          <cell r="G731" t="str">
            <v>胆总管结石伴急性胆管炎</v>
          </cell>
          <cell r="H731" t="str">
            <v/>
          </cell>
          <cell r="I731" t="str">
            <v/>
          </cell>
          <cell r="J731" t="str">
            <v/>
          </cell>
          <cell r="K731" t="str">
            <v>职工+城乡居民</v>
          </cell>
          <cell r="L731" t="str">
            <v>榕医保文[2018]78号</v>
          </cell>
        </row>
        <row r="732">
          <cell r="B732" t="str">
            <v>BZLD00074</v>
          </cell>
          <cell r="C732" t="str">
            <v>BK61001</v>
          </cell>
          <cell r="D732" t="str">
            <v>肛门脓肿行肛周脓肿切开引流术</v>
          </cell>
          <cell r="E732" t="str">
            <v>49.0100x004</v>
          </cell>
          <cell r="F732" t="str">
            <v>肛周脓肿切开引流术</v>
          </cell>
          <cell r="G732" t="str">
            <v>肛周脓肿</v>
          </cell>
          <cell r="H732" t="str">
            <v/>
          </cell>
          <cell r="I732" t="str">
            <v>肛周脓肿切开引流术</v>
          </cell>
          <cell r="J732" t="str">
            <v/>
          </cell>
          <cell r="K732" t="str">
            <v>职工,城乡居民</v>
          </cell>
          <cell r="L732" t="str">
            <v>岚医保文〔2018〕27号</v>
          </cell>
        </row>
        <row r="733">
          <cell r="B733" t="str">
            <v>BZ0000251</v>
          </cell>
          <cell r="C733" t="str">
            <v>BM35000</v>
          </cell>
          <cell r="D733" t="str">
            <v>干燥综合征[舍格伦]</v>
          </cell>
          <cell r="E733" t="str">
            <v/>
          </cell>
          <cell r="F733" t="str">
            <v/>
          </cell>
          <cell r="G733" t="str">
            <v>干燥综合征\[舍格伦\]</v>
          </cell>
          <cell r="H733" t="str">
            <v/>
          </cell>
          <cell r="I733" t="str">
            <v/>
          </cell>
          <cell r="J733" t="str">
            <v/>
          </cell>
          <cell r="K733" t="str">
            <v>职工+城乡居民</v>
          </cell>
          <cell r="L733" t="str">
            <v>闽医保〔2019〕91号</v>
          </cell>
        </row>
        <row r="734">
          <cell r="B734" t="str">
            <v>BZ0000008</v>
          </cell>
          <cell r="C734" t="str">
            <v>BM06900</v>
          </cell>
          <cell r="D734" t="str">
            <v>未特指的类风湿性关节炎</v>
          </cell>
          <cell r="E734" t="str">
            <v/>
          </cell>
          <cell r="F734" t="str">
            <v/>
          </cell>
          <cell r="G734" t="str">
            <v>类风湿性关节炎</v>
          </cell>
          <cell r="H734" t="str">
            <v/>
          </cell>
          <cell r="I734" t="str">
            <v/>
          </cell>
          <cell r="J734" t="str">
            <v/>
          </cell>
          <cell r="K734" t="str">
            <v>职工+城乡居民</v>
          </cell>
          <cell r="L734" t="str">
            <v>闽医保办〔2017〕14号</v>
          </cell>
        </row>
        <row r="735">
          <cell r="B735" t="str">
            <v>BZ0000116</v>
          </cell>
          <cell r="C735" t="str">
            <v>BI21401</v>
          </cell>
          <cell r="D735" t="str">
            <v>急性心内膜下心肌梗死行非-药物洗脱冠状动脉支架置入</v>
          </cell>
          <cell r="E735" t="str">
            <v>36.06</v>
          </cell>
          <cell r="F735" t="str">
            <v>非-药物洗脱冠状动脉支架置入</v>
          </cell>
          <cell r="G735" t="str">
            <v>急性非ST段抬高性心肌梗死</v>
          </cell>
          <cell r="H735" t="str">
            <v/>
          </cell>
          <cell r="I735" t="str">
            <v>经皮冠状动脉支架置入术</v>
          </cell>
          <cell r="J735" t="str">
            <v/>
          </cell>
          <cell r="K735" t="str">
            <v>职工,城乡居民</v>
          </cell>
          <cell r="L735" t="str">
            <v>岚医保文〔2018〕27号</v>
          </cell>
        </row>
        <row r="736">
          <cell r="B736" t="str">
            <v>BZ0000110</v>
          </cell>
          <cell r="C736" t="str">
            <v>BQ53900</v>
          </cell>
          <cell r="D736" t="str">
            <v>未特指的睾丸未降</v>
          </cell>
          <cell r="E736" t="str">
            <v/>
          </cell>
          <cell r="F736" t="str">
            <v/>
          </cell>
          <cell r="G736" t="str">
            <v>结核性胸膜炎</v>
          </cell>
          <cell r="H736" t="str">
            <v/>
          </cell>
          <cell r="I736" t="str">
            <v>无</v>
          </cell>
          <cell r="J736" t="str">
            <v/>
          </cell>
          <cell r="K736" t="str">
            <v>职工,城乡居民</v>
          </cell>
          <cell r="L736" t="str">
            <v>岚医保文〔2018〕27号</v>
          </cell>
        </row>
        <row r="737">
          <cell r="B737" t="str">
            <v>BZ0000123</v>
          </cell>
          <cell r="C737" t="str">
            <v>BD13000</v>
          </cell>
          <cell r="D737" t="str">
            <v>食管良性肿瘤</v>
          </cell>
          <cell r="E737" t="str">
            <v/>
          </cell>
          <cell r="F737" t="str">
            <v/>
          </cell>
          <cell r="G737" t="str">
            <v>食管平滑肌瘤</v>
          </cell>
          <cell r="H737" t="str">
            <v/>
          </cell>
          <cell r="I737" t="str">
            <v/>
          </cell>
          <cell r="J737" t="str">
            <v/>
          </cell>
          <cell r="K737" t="str">
            <v>职工+城乡居民</v>
          </cell>
          <cell r="L737" t="str">
            <v>闽医保办〔2018〕5号</v>
          </cell>
        </row>
        <row r="738">
          <cell r="B738" t="str">
            <v>BZFZ00115</v>
          </cell>
          <cell r="C738" t="str">
            <v>BB18100</v>
          </cell>
          <cell r="D738" t="str">
            <v>慢性乙型病毒性肝炎，不伴有δ因子</v>
          </cell>
          <cell r="E738" t="str">
            <v/>
          </cell>
          <cell r="F738" t="str">
            <v/>
          </cell>
          <cell r="G738" t="str">
            <v>慢性乙型病毒性肝炎</v>
          </cell>
          <cell r="H738" t="str">
            <v/>
          </cell>
          <cell r="I738" t="str">
            <v/>
          </cell>
          <cell r="J738" t="str">
            <v/>
          </cell>
          <cell r="K738" t="str">
            <v>职工+城乡居民</v>
          </cell>
          <cell r="L738" t="str">
            <v>榕医保文[2018]78号</v>
          </cell>
        </row>
        <row r="739">
          <cell r="B739" t="str">
            <v>BZ0000243</v>
          </cell>
          <cell r="C739" t="str">
            <v>BD69000</v>
          </cell>
          <cell r="D739" t="str">
            <v>变应性[过敏性]紫癜</v>
          </cell>
          <cell r="E739" t="str">
            <v/>
          </cell>
          <cell r="F739" t="str">
            <v/>
          </cell>
          <cell r="G739" t="str">
            <v>支气管扩张伴感染</v>
          </cell>
          <cell r="H739" t="str">
            <v/>
          </cell>
          <cell r="I739" t="str">
            <v/>
          </cell>
          <cell r="J739" t="str">
            <v/>
          </cell>
          <cell r="K739" t="str">
            <v>职工+城乡居民</v>
          </cell>
          <cell r="L739" t="str">
            <v>闽医保〔2019〕91号</v>
          </cell>
        </row>
        <row r="740">
          <cell r="B740" t="str">
            <v>BZ0000053</v>
          </cell>
          <cell r="C740" t="str">
            <v>BH25900</v>
          </cell>
          <cell r="D740" t="str">
            <v>未特指的老年性白内障</v>
          </cell>
          <cell r="E740" t="str">
            <v/>
          </cell>
          <cell r="F740" t="str">
            <v/>
          </cell>
          <cell r="G740" t="str">
            <v>老年性白内障</v>
          </cell>
          <cell r="H740" t="str">
            <v/>
          </cell>
          <cell r="I740" t="str">
            <v/>
          </cell>
          <cell r="J740" t="str">
            <v/>
          </cell>
          <cell r="K740" t="str">
            <v>职工+城乡居民</v>
          </cell>
          <cell r="L740" t="str">
            <v>闽医保办〔2017〕14号</v>
          </cell>
        </row>
        <row r="741">
          <cell r="B741" t="str">
            <v>BZ0000090</v>
          </cell>
          <cell r="C741" t="str">
            <v>BS42000</v>
          </cell>
          <cell r="D741" t="str">
            <v>锁骨骨折</v>
          </cell>
          <cell r="E741" t="str">
            <v/>
          </cell>
          <cell r="F741" t="str">
            <v/>
          </cell>
          <cell r="G741" t="str">
            <v>锁骨骨折</v>
          </cell>
          <cell r="H741" t="str">
            <v/>
          </cell>
          <cell r="I741" t="str">
            <v/>
          </cell>
          <cell r="J741" t="str">
            <v/>
          </cell>
          <cell r="K741" t="str">
            <v>职工+城乡居民</v>
          </cell>
          <cell r="L741" t="str">
            <v>闽医保办〔2017〕14号</v>
          </cell>
        </row>
        <row r="742">
          <cell r="B742" t="str">
            <v>BZ0000134</v>
          </cell>
          <cell r="C742" t="str">
            <v>BI86100</v>
          </cell>
          <cell r="D742" t="str">
            <v>阴囊静脉曲张</v>
          </cell>
          <cell r="E742" t="str">
            <v/>
          </cell>
          <cell r="F742" t="str">
            <v/>
          </cell>
          <cell r="G742" t="str">
            <v>精索静脉曲张</v>
          </cell>
          <cell r="H742" t="str">
            <v/>
          </cell>
          <cell r="I742" t="str">
            <v/>
          </cell>
          <cell r="J742" t="str">
            <v/>
          </cell>
          <cell r="K742" t="str">
            <v>职工+城乡居民</v>
          </cell>
          <cell r="L742" t="str">
            <v>闽医保办〔2018〕5号</v>
          </cell>
        </row>
        <row r="743">
          <cell r="B743" t="str">
            <v>BZ0000027</v>
          </cell>
          <cell r="C743" t="str">
            <v>BC18900</v>
          </cell>
          <cell r="D743" t="str">
            <v>未特指的结肠恶性肿瘤</v>
          </cell>
          <cell r="E743" t="str">
            <v/>
          </cell>
          <cell r="F743" t="str">
            <v/>
          </cell>
          <cell r="G743" t="str">
            <v>结肠癌</v>
          </cell>
          <cell r="H743" t="str">
            <v/>
          </cell>
          <cell r="I743" t="str">
            <v/>
          </cell>
          <cell r="J743" t="str">
            <v/>
          </cell>
          <cell r="K743" t="str">
            <v>职工+城乡居民</v>
          </cell>
          <cell r="L743" t="str">
            <v>闽医保办〔2017〕14号</v>
          </cell>
        </row>
        <row r="744">
          <cell r="B744" t="str">
            <v>BZ0000034</v>
          </cell>
          <cell r="C744" t="str">
            <v>BC50900</v>
          </cell>
          <cell r="D744" t="str">
            <v>未特指的乳房恶性肿瘤</v>
          </cell>
          <cell r="E744" t="str">
            <v/>
          </cell>
          <cell r="F744" t="str">
            <v/>
          </cell>
          <cell r="G744" t="str">
            <v>乳腺癌</v>
          </cell>
          <cell r="H744" t="str">
            <v/>
          </cell>
          <cell r="I744" t="str">
            <v/>
          </cell>
          <cell r="J744" t="str">
            <v/>
          </cell>
          <cell r="K744" t="str">
            <v>职工+城乡居民</v>
          </cell>
          <cell r="L744" t="str">
            <v>闽医保办〔2017〕14号</v>
          </cell>
        </row>
        <row r="745">
          <cell r="B745" t="str">
            <v>BZ0000218</v>
          </cell>
          <cell r="C745" t="str">
            <v>BQ54900</v>
          </cell>
          <cell r="D745" t="str">
            <v>未特指的尿道下裂</v>
          </cell>
          <cell r="E745" t="str">
            <v/>
          </cell>
          <cell r="F745" t="str">
            <v/>
          </cell>
          <cell r="G745" t="str">
            <v>尿道下裂</v>
          </cell>
          <cell r="H745" t="str">
            <v/>
          </cell>
          <cell r="I745" t="str">
            <v/>
          </cell>
          <cell r="J745" t="str">
            <v/>
          </cell>
          <cell r="K745" t="str">
            <v>职工+城乡居民</v>
          </cell>
          <cell r="L745" t="str">
            <v>闽医保办〔2018〕58号</v>
          </cell>
        </row>
        <row r="746">
          <cell r="B746" t="str">
            <v>BZ0000227</v>
          </cell>
          <cell r="C746" t="str">
            <v>BS82200</v>
          </cell>
          <cell r="D746" t="str">
            <v>胫骨骨干骨折</v>
          </cell>
          <cell r="E746" t="str">
            <v/>
          </cell>
          <cell r="F746" t="str">
            <v/>
          </cell>
          <cell r="G746" t="str">
            <v>胫腓骨干骨折</v>
          </cell>
          <cell r="H746" t="str">
            <v/>
          </cell>
          <cell r="I746" t="str">
            <v/>
          </cell>
          <cell r="J746" t="str">
            <v/>
          </cell>
          <cell r="K746" t="str">
            <v>职工+城乡居民</v>
          </cell>
          <cell r="L746" t="str">
            <v>闽医保办〔2018〕58号</v>
          </cell>
        </row>
        <row r="747">
          <cell r="B747" t="str">
            <v>BZ0000196</v>
          </cell>
          <cell r="C747" t="str">
            <v>BJ47x00</v>
          </cell>
          <cell r="D747" t="str">
            <v>支气管扩张（症)</v>
          </cell>
          <cell r="E747" t="str">
            <v/>
          </cell>
          <cell r="F747" t="str">
            <v/>
          </cell>
          <cell r="G747" t="str">
            <v>支气管扩张</v>
          </cell>
          <cell r="H747" t="str">
            <v/>
          </cell>
          <cell r="I747" t="str">
            <v/>
          </cell>
          <cell r="J747" t="str">
            <v/>
          </cell>
          <cell r="K747" t="str">
            <v>职工+城乡居民</v>
          </cell>
          <cell r="L747" t="str">
            <v>闽医保办〔2018〕58号</v>
          </cell>
        </row>
        <row r="748">
          <cell r="B748" t="str">
            <v>BZ0000052</v>
          </cell>
          <cell r="C748" t="str">
            <v>BE04900</v>
          </cell>
          <cell r="D748" t="str">
            <v>未特指的非毒性甲状腺肿</v>
          </cell>
          <cell r="E748" t="str">
            <v/>
          </cell>
          <cell r="F748" t="str">
            <v/>
          </cell>
          <cell r="G748" t="str">
            <v>结节性甲状腺肿</v>
          </cell>
          <cell r="H748" t="str">
            <v/>
          </cell>
          <cell r="I748" t="str">
            <v/>
          </cell>
          <cell r="J748" t="str">
            <v/>
          </cell>
          <cell r="K748" t="str">
            <v>职工+城乡居民</v>
          </cell>
          <cell r="L748" t="str">
            <v>闽医保办〔2017〕14号</v>
          </cell>
        </row>
        <row r="749">
          <cell r="B749" t="str">
            <v>BZ0000041</v>
          </cell>
          <cell r="C749" t="str">
            <v>BD25900</v>
          </cell>
          <cell r="D749" t="str">
            <v>未特指的子宫平滑肌瘤</v>
          </cell>
          <cell r="E749" t="str">
            <v/>
          </cell>
          <cell r="F749" t="str">
            <v/>
          </cell>
          <cell r="G749" t="str">
            <v>子宫平滑肌瘤</v>
          </cell>
          <cell r="H749" t="str">
            <v/>
          </cell>
          <cell r="I749" t="str">
            <v/>
          </cell>
          <cell r="J749" t="str">
            <v/>
          </cell>
          <cell r="K749" t="str">
            <v>职工+城乡居民</v>
          </cell>
          <cell r="L749" t="str">
            <v>闽医保办〔2017〕14号</v>
          </cell>
        </row>
        <row r="750">
          <cell r="B750" t="str">
            <v>BZLD00042</v>
          </cell>
          <cell r="C750" t="str">
            <v>BS82800</v>
          </cell>
          <cell r="D750" t="str">
            <v>小腿其他部位的骨折</v>
          </cell>
          <cell r="E750" t="str">
            <v/>
          </cell>
          <cell r="F750" t="str">
            <v/>
          </cell>
          <cell r="G750" t="str">
            <v>慢性乙型病毒性肝炎</v>
          </cell>
          <cell r="H750" t="str">
            <v/>
          </cell>
          <cell r="I750" t="str">
            <v>抗病毒、保肝等</v>
          </cell>
          <cell r="J750" t="str">
            <v/>
          </cell>
          <cell r="K750" t="str">
            <v>职工,城乡居民</v>
          </cell>
          <cell r="L750" t="str">
            <v>岚医保文〔2018〕27号</v>
          </cell>
        </row>
        <row r="751">
          <cell r="B751" t="str">
            <v>BZ0000094</v>
          </cell>
          <cell r="C751" t="str">
            <v>BS42401</v>
          </cell>
          <cell r="D751" t="str">
            <v>肱骨下端骨折行肱骨骨折切开复位内固定术</v>
          </cell>
          <cell r="E751" t="str">
            <v>79.3101</v>
          </cell>
          <cell r="F751" t="str">
            <v>肱骨骨折切开复位内固定术</v>
          </cell>
          <cell r="G751" t="str">
            <v>肱骨髁骨折</v>
          </cell>
          <cell r="H751" t="str">
            <v/>
          </cell>
          <cell r="I751" t="str">
            <v/>
          </cell>
          <cell r="J751" t="str">
            <v/>
          </cell>
          <cell r="K751" t="str">
            <v>职工+城乡居民</v>
          </cell>
          <cell r="L751" t="str">
            <v>闽医保办〔2017〕14号</v>
          </cell>
        </row>
        <row r="752">
          <cell r="B752" t="str">
            <v>BZ0000380</v>
          </cell>
          <cell r="C752" t="str">
            <v>BK60300</v>
          </cell>
          <cell r="D752" t="str">
            <v>肛瘘</v>
          </cell>
          <cell r="E752" t="str">
            <v/>
          </cell>
          <cell r="F752" t="str">
            <v/>
          </cell>
          <cell r="G752" t="str">
            <v>肛瘘</v>
          </cell>
          <cell r="H752" t="str">
            <v/>
          </cell>
          <cell r="I752" t="str">
            <v/>
          </cell>
          <cell r="J752" t="str">
            <v/>
          </cell>
          <cell r="K752" t="str">
            <v>职工＋城乡居民</v>
          </cell>
          <cell r="L752" t="str">
            <v>闽医保〔2019〕91号</v>
          </cell>
        </row>
        <row r="753">
          <cell r="B753" t="str">
            <v>BZ0000406</v>
          </cell>
          <cell r="C753" t="str">
            <v>BG51000</v>
          </cell>
          <cell r="D753" t="str">
            <v>贝尔面瘫</v>
          </cell>
          <cell r="E753" t="str">
            <v/>
          </cell>
          <cell r="F753" t="str">
            <v/>
          </cell>
          <cell r="G753" t="str">
            <v>面瘫病</v>
          </cell>
          <cell r="H753" t="str">
            <v/>
          </cell>
          <cell r="I753" t="str">
            <v/>
          </cell>
          <cell r="J753" t="str">
            <v/>
          </cell>
          <cell r="K753" t="str">
            <v>职工＋城乡居民</v>
          </cell>
          <cell r="L753" t="str">
            <v>闽医保〔2019〕91号</v>
          </cell>
        </row>
        <row r="754">
          <cell r="B754" t="str">
            <v>BZFZ00076</v>
          </cell>
          <cell r="C754" t="str">
            <v>BK73900</v>
          </cell>
          <cell r="D754" t="str">
            <v>未特指的慢性肝炎</v>
          </cell>
          <cell r="E754" t="str">
            <v/>
          </cell>
          <cell r="F754" t="str">
            <v/>
          </cell>
          <cell r="G754" t="str">
            <v>原发甲状腺机能亢进症</v>
          </cell>
          <cell r="H754" t="str">
            <v/>
          </cell>
          <cell r="I754" t="str">
            <v/>
          </cell>
          <cell r="J754" t="str">
            <v/>
          </cell>
          <cell r="K754" t="str">
            <v>职工+城乡居民</v>
          </cell>
          <cell r="L754" t="str">
            <v>榕医保文[2018]78号</v>
          </cell>
        </row>
        <row r="755">
          <cell r="B755" t="str">
            <v>BZ0000284</v>
          </cell>
          <cell r="C755" t="str">
            <v>BK00100</v>
          </cell>
          <cell r="D755" t="str">
            <v>额外牙[多生牙]</v>
          </cell>
          <cell r="E755" t="str">
            <v/>
          </cell>
          <cell r="F755" t="str">
            <v/>
          </cell>
          <cell r="G755" t="str">
            <v>额外牙［多生牙］</v>
          </cell>
          <cell r="H755" t="str">
            <v/>
          </cell>
          <cell r="I755" t="str">
            <v/>
          </cell>
          <cell r="J755" t="str">
            <v/>
          </cell>
          <cell r="K755" t="str">
            <v>职工+城乡居民</v>
          </cell>
          <cell r="L755" t="str">
            <v>闽医保〔2019〕91号</v>
          </cell>
        </row>
        <row r="756">
          <cell r="B756" t="str">
            <v>BZLD00079</v>
          </cell>
          <cell r="C756" t="str">
            <v>BK40300</v>
          </cell>
          <cell r="D756" t="str">
            <v>单侧或未特指的腹股沟疝，伴有梗阻，不伴有坏疽</v>
          </cell>
          <cell r="E756" t="str">
            <v/>
          </cell>
          <cell r="F756" t="str">
            <v/>
          </cell>
          <cell r="G756" t="str">
            <v>帕金森病</v>
          </cell>
          <cell r="H756" t="str">
            <v/>
          </cell>
          <cell r="I756" t="str">
            <v>保守治疗</v>
          </cell>
          <cell r="J756" t="str">
            <v/>
          </cell>
          <cell r="K756" t="str">
            <v>职工,城乡居民</v>
          </cell>
          <cell r="L756" t="str">
            <v>岚医保文〔2018〕27号</v>
          </cell>
        </row>
        <row r="757">
          <cell r="B757" t="str">
            <v>BZFZ00090</v>
          </cell>
          <cell r="C757" t="str">
            <v>BS36000</v>
          </cell>
          <cell r="D757" t="str">
            <v>脾损伤</v>
          </cell>
          <cell r="E757" t="str">
            <v/>
          </cell>
          <cell r="F757" t="str">
            <v/>
          </cell>
          <cell r="G757" t="str">
            <v>创伤性脾破裂</v>
          </cell>
          <cell r="H757" t="str">
            <v/>
          </cell>
          <cell r="I757" t="str">
            <v/>
          </cell>
          <cell r="J757" t="str">
            <v/>
          </cell>
          <cell r="K757" t="str">
            <v>职工+城乡居民</v>
          </cell>
          <cell r="L757" t="str">
            <v>榕医保文[2018]78号</v>
          </cell>
        </row>
        <row r="758">
          <cell r="B758" t="str">
            <v>BZ0000062</v>
          </cell>
          <cell r="C758" t="str">
            <v>BJ32900</v>
          </cell>
          <cell r="D758" t="str">
            <v>未特指的慢性鼻窦炎</v>
          </cell>
          <cell r="E758" t="str">
            <v/>
          </cell>
          <cell r="F758" t="str">
            <v/>
          </cell>
          <cell r="G758" t="str">
            <v>慢性鼻窦炎</v>
          </cell>
          <cell r="H758" t="str">
            <v/>
          </cell>
          <cell r="I758" t="str">
            <v/>
          </cell>
          <cell r="J758" t="str">
            <v/>
          </cell>
          <cell r="K758" t="str">
            <v>职工+城乡居民</v>
          </cell>
          <cell r="L758" t="str">
            <v>闽医保办〔2017〕14号</v>
          </cell>
        </row>
        <row r="759">
          <cell r="B759" t="str">
            <v>BZFZ00145</v>
          </cell>
          <cell r="C759" t="str">
            <v>BS82200</v>
          </cell>
          <cell r="D759" t="str">
            <v>胫骨骨干骨折</v>
          </cell>
          <cell r="E759" t="str">
            <v/>
          </cell>
          <cell r="F759" t="str">
            <v/>
          </cell>
          <cell r="G759" t="str">
            <v>胫腓骨干骨折</v>
          </cell>
          <cell r="H759" t="str">
            <v/>
          </cell>
          <cell r="I759" t="str">
            <v/>
          </cell>
          <cell r="J759" t="str">
            <v/>
          </cell>
          <cell r="K759" t="str">
            <v>职工+城乡居民</v>
          </cell>
          <cell r="L759" t="str">
            <v>榕医保文[2018]78号</v>
          </cell>
        </row>
        <row r="760">
          <cell r="B760" t="str">
            <v>BZ0000149</v>
          </cell>
          <cell r="C760" t="str">
            <v>BC53907</v>
          </cell>
          <cell r="D760" t="str">
            <v>未特指的宫颈恶性肿瘤行经腹全子宫切除术</v>
          </cell>
          <cell r="E760" t="str">
            <v>68.4901</v>
          </cell>
          <cell r="F760" t="str">
            <v>经腹全子宫切除术</v>
          </cell>
          <cell r="G760" t="str">
            <v>宫颈癌</v>
          </cell>
          <cell r="H760" t="str">
            <v/>
          </cell>
          <cell r="I760" t="str">
            <v>经腹全子宫切除术</v>
          </cell>
          <cell r="J760" t="str">
            <v/>
          </cell>
          <cell r="K760" t="str">
            <v>职工,城乡居民</v>
          </cell>
          <cell r="L760" t="str">
            <v>岚医保文〔2018〕27号</v>
          </cell>
        </row>
        <row r="761">
          <cell r="B761" t="str">
            <v>BZ0000113</v>
          </cell>
          <cell r="C761" t="str">
            <v>BZ47000</v>
          </cell>
          <cell r="D761" t="str">
            <v>涉及骨折板和其他内固定装置的随诊医疗</v>
          </cell>
          <cell r="E761" t="str">
            <v/>
          </cell>
          <cell r="F761" t="str">
            <v/>
          </cell>
          <cell r="G761" t="str">
            <v>法洛四联症</v>
          </cell>
          <cell r="H761" t="str">
            <v/>
          </cell>
          <cell r="I761" t="str">
            <v>法洛氏四联症非跨环补片根治术——切右室</v>
          </cell>
          <cell r="J761" t="str">
            <v/>
          </cell>
          <cell r="K761" t="str">
            <v>职工,城乡居民</v>
          </cell>
          <cell r="L761" t="str">
            <v>岚医保文〔2018〕27号</v>
          </cell>
        </row>
        <row r="762">
          <cell r="B762" t="str">
            <v>BZLD00065</v>
          </cell>
          <cell r="C762" t="str">
            <v>BC50102</v>
          </cell>
          <cell r="D762" t="str">
            <v>乳房中央部恶性肿瘤行单侧乳腺改良根治术</v>
          </cell>
          <cell r="E762" t="str">
            <v>85.4301</v>
          </cell>
          <cell r="F762" t="str">
            <v>单侧乳腺改良根治术</v>
          </cell>
          <cell r="G762" t="str">
            <v>肾结石</v>
          </cell>
          <cell r="H762" t="str">
            <v/>
          </cell>
          <cell r="I762" t="str">
            <v>保守治疗</v>
          </cell>
          <cell r="J762" t="str">
            <v/>
          </cell>
          <cell r="K762" t="str">
            <v>职工,城乡居民</v>
          </cell>
          <cell r="L762" t="str">
            <v>岚医保文〔2018〕27号</v>
          </cell>
        </row>
        <row r="763">
          <cell r="B763" t="str">
            <v>BZ0000037</v>
          </cell>
          <cell r="C763" t="str">
            <v>BT92800</v>
          </cell>
          <cell r="D763" t="str">
            <v>上肢其他特指损伤的后遗症</v>
          </cell>
          <cell r="E763" t="str">
            <v/>
          </cell>
          <cell r="F763" t="str">
            <v/>
          </cell>
          <cell r="G763" t="str">
            <v>膀胱癌</v>
          </cell>
          <cell r="H763" t="str">
            <v/>
          </cell>
          <cell r="I763" t="str">
            <v>经尿道膀胱肿瘤电切术</v>
          </cell>
          <cell r="J763" t="str">
            <v/>
          </cell>
          <cell r="K763" t="str">
            <v>职工,城乡居民</v>
          </cell>
          <cell r="L763" t="str">
            <v>岚社会医保〔2020〕13号</v>
          </cell>
        </row>
        <row r="764">
          <cell r="B764" t="str">
            <v>BZLD00063</v>
          </cell>
          <cell r="C764" t="str">
            <v>BC18800</v>
          </cell>
          <cell r="D764" t="str">
            <v>结肠交搭跨越恶性肿瘤的损害</v>
          </cell>
          <cell r="E764" t="str">
            <v/>
          </cell>
          <cell r="F764" t="str">
            <v/>
          </cell>
          <cell r="G764" t="str">
            <v>胆道感染</v>
          </cell>
          <cell r="H764" t="str">
            <v/>
          </cell>
          <cell r="I764" t="str">
            <v>对症治疗</v>
          </cell>
          <cell r="J764" t="str">
            <v/>
          </cell>
          <cell r="K764" t="str">
            <v>职工,城乡居民</v>
          </cell>
          <cell r="L764" t="str">
            <v>岚医保文〔2018〕27号</v>
          </cell>
        </row>
        <row r="765">
          <cell r="B765" t="str">
            <v>BZ0000126</v>
          </cell>
          <cell r="C765" t="str">
            <v>BC20x11</v>
          </cell>
          <cell r="D765" t="str">
            <v>直肠恶性肿瘤行开放性腹会阴直肠切除术</v>
          </cell>
          <cell r="E765" t="str">
            <v>48.5200</v>
          </cell>
          <cell r="F765" t="str">
            <v>开放性腹会阴直肠切除术</v>
          </cell>
          <cell r="G765" t="str">
            <v>直肠癌</v>
          </cell>
          <cell r="H765" t="str">
            <v/>
          </cell>
          <cell r="I765" t="str">
            <v>经腹会阴直肠癌根治术(Miles手术)</v>
          </cell>
          <cell r="J765" t="str">
            <v/>
          </cell>
          <cell r="K765" t="str">
            <v>职工,城乡居民</v>
          </cell>
          <cell r="L765" t="str">
            <v>岚医保文〔2018〕27号</v>
          </cell>
        </row>
        <row r="766">
          <cell r="B766" t="str">
            <v>BZFZ00039</v>
          </cell>
          <cell r="C766" t="str">
            <v>BI60900</v>
          </cell>
          <cell r="D766" t="str">
            <v>未特指的蛛网膜下出血</v>
          </cell>
          <cell r="E766" t="str">
            <v/>
          </cell>
          <cell r="F766" t="str">
            <v/>
          </cell>
          <cell r="G766" t="str">
            <v>蛛网膜下腔出血</v>
          </cell>
          <cell r="H766" t="str">
            <v/>
          </cell>
          <cell r="I766" t="str">
            <v/>
          </cell>
          <cell r="J766" t="str">
            <v/>
          </cell>
          <cell r="K766" t="str">
            <v>职工+城乡居民</v>
          </cell>
          <cell r="L766" t="str">
            <v>榕医保文[2018]78号</v>
          </cell>
        </row>
        <row r="767">
          <cell r="B767" t="str">
            <v>BZFZ00030</v>
          </cell>
          <cell r="C767" t="str">
            <v>BI63900</v>
          </cell>
          <cell r="D767" t="str">
            <v>未特指的脑梗死</v>
          </cell>
          <cell r="E767" t="str">
            <v/>
          </cell>
          <cell r="F767" t="str">
            <v/>
          </cell>
          <cell r="G767" t="str">
            <v>脑梗死</v>
          </cell>
          <cell r="H767" t="str">
            <v/>
          </cell>
          <cell r="I767" t="str">
            <v/>
          </cell>
          <cell r="J767" t="str">
            <v/>
          </cell>
          <cell r="K767" t="str">
            <v>职工+城乡居民</v>
          </cell>
          <cell r="L767" t="str">
            <v>榕医保文[2018]78号</v>
          </cell>
        </row>
        <row r="768">
          <cell r="B768" t="str">
            <v>BZ0000052</v>
          </cell>
          <cell r="C768" t="str">
            <v>BE04901</v>
          </cell>
          <cell r="D768" t="str">
            <v>未特指的非毒性甲状腺肿行单侧甲状腺叶切除术</v>
          </cell>
          <cell r="E768" t="str">
            <v>06.2x00</v>
          </cell>
          <cell r="F768" t="str">
            <v>单侧甲状腺叶切除术</v>
          </cell>
          <cell r="G768" t="str">
            <v>结节性甲状腺肿</v>
          </cell>
          <cell r="H768" t="str">
            <v/>
          </cell>
          <cell r="I768" t="str">
            <v>单侧甲状腺切除术</v>
          </cell>
          <cell r="J768" t="str">
            <v/>
          </cell>
          <cell r="K768" t="str">
            <v>职工,城乡居民</v>
          </cell>
          <cell r="L768" t="str">
            <v>岚综管综〔2017〕249号</v>
          </cell>
        </row>
        <row r="769">
          <cell r="B769" t="str">
            <v>BZ0000026</v>
          </cell>
          <cell r="C769" t="str">
            <v>BC18900</v>
          </cell>
          <cell r="D769" t="str">
            <v>未特指的结肠恶性肿瘤</v>
          </cell>
          <cell r="E769" t="str">
            <v/>
          </cell>
          <cell r="F769" t="str">
            <v/>
          </cell>
          <cell r="G769" t="str">
            <v>结肠癌</v>
          </cell>
          <cell r="H769" t="str">
            <v/>
          </cell>
          <cell r="I769" t="str">
            <v/>
          </cell>
          <cell r="J769" t="str">
            <v/>
          </cell>
          <cell r="K769" t="str">
            <v>职工+城乡居民</v>
          </cell>
          <cell r="L769" t="str">
            <v>闽医保办〔2017〕14号</v>
          </cell>
        </row>
        <row r="770">
          <cell r="B770" t="str">
            <v>BZFZ00107</v>
          </cell>
          <cell r="C770" t="str">
            <v>BK81000</v>
          </cell>
          <cell r="D770" t="str">
            <v>急性胆囊炎</v>
          </cell>
          <cell r="E770" t="str">
            <v/>
          </cell>
          <cell r="F770" t="str">
            <v/>
          </cell>
          <cell r="G770" t="str">
            <v>急性胆囊炎</v>
          </cell>
          <cell r="H770" t="str">
            <v/>
          </cell>
          <cell r="I770" t="str">
            <v/>
          </cell>
          <cell r="J770" t="str">
            <v/>
          </cell>
          <cell r="K770" t="str">
            <v>职工+城乡居民</v>
          </cell>
          <cell r="L770" t="str">
            <v>榕医保文[2018]78号</v>
          </cell>
        </row>
        <row r="771">
          <cell r="B771" t="str">
            <v>BZFZ00141</v>
          </cell>
          <cell r="C771" t="str">
            <v>BS22300</v>
          </cell>
          <cell r="D771" t="str">
            <v>肋骨骨折</v>
          </cell>
          <cell r="E771" t="str">
            <v/>
          </cell>
          <cell r="F771" t="str">
            <v/>
          </cell>
          <cell r="G771" t="str">
            <v>肋骨骨折</v>
          </cell>
          <cell r="H771" t="str">
            <v/>
          </cell>
          <cell r="I771" t="str">
            <v/>
          </cell>
          <cell r="J771" t="str">
            <v/>
          </cell>
          <cell r="K771" t="str">
            <v>职工+城乡居民</v>
          </cell>
          <cell r="L771" t="str">
            <v>榕医保文[2018]78号</v>
          </cell>
        </row>
        <row r="772">
          <cell r="B772" t="str">
            <v>BZLD00106</v>
          </cell>
          <cell r="C772" t="str">
            <v>BM17903</v>
          </cell>
          <cell r="D772" t="str">
            <v>未特指的膝关节病行全部膝关节置换</v>
          </cell>
          <cell r="E772" t="str">
            <v>81.5400</v>
          </cell>
          <cell r="F772" t="str">
            <v>全部膝关节置换</v>
          </cell>
          <cell r="G772" t="str">
            <v>跟骨骨折</v>
          </cell>
          <cell r="H772" t="str">
            <v/>
          </cell>
          <cell r="I772" t="str">
            <v>跟骨骨折切开复位内固定术</v>
          </cell>
          <cell r="J772" t="str">
            <v/>
          </cell>
          <cell r="K772" t="str">
            <v>职工,城乡居民</v>
          </cell>
          <cell r="L772" t="str">
            <v>岚医保文〔2018〕27号</v>
          </cell>
        </row>
        <row r="773">
          <cell r="B773" t="str">
            <v>BZ0000088</v>
          </cell>
          <cell r="C773" t="str">
            <v>BQ21100</v>
          </cell>
          <cell r="D773" t="str">
            <v>房间隔缺损</v>
          </cell>
          <cell r="E773" t="str">
            <v/>
          </cell>
          <cell r="F773" t="str">
            <v/>
          </cell>
          <cell r="G773" t="str">
            <v>房间隔缺损</v>
          </cell>
          <cell r="H773" t="str">
            <v/>
          </cell>
          <cell r="I773" t="str">
            <v/>
          </cell>
          <cell r="J773" t="str">
            <v/>
          </cell>
          <cell r="K773" t="str">
            <v>职工+城乡居民</v>
          </cell>
          <cell r="L773" t="str">
            <v>闽医保办〔2017〕14号</v>
          </cell>
        </row>
        <row r="774">
          <cell r="B774" t="str">
            <v>BZLD00024</v>
          </cell>
          <cell r="C774" t="str">
            <v>BI61900</v>
          </cell>
          <cell r="D774" t="str">
            <v>未特指的脑内出血</v>
          </cell>
          <cell r="E774" t="str">
            <v/>
          </cell>
          <cell r="F774" t="str">
            <v/>
          </cell>
          <cell r="G774" t="str">
            <v>高血压脑出血</v>
          </cell>
          <cell r="H774" t="str">
            <v/>
          </cell>
          <cell r="I774" t="str">
            <v>保守治疗(脱水降颅压、控制血压、止血等)</v>
          </cell>
          <cell r="J774" t="str">
            <v/>
          </cell>
          <cell r="K774" t="str">
            <v>职工,城乡居民</v>
          </cell>
          <cell r="L774" t="str">
            <v>岚医保文〔2018〕27号</v>
          </cell>
        </row>
        <row r="775">
          <cell r="B775" t="str">
            <v>BZLD00095</v>
          </cell>
          <cell r="C775" t="str">
            <v>BJ35200</v>
          </cell>
          <cell r="D775" t="str">
            <v>腺样体肥大</v>
          </cell>
          <cell r="E775" t="str">
            <v/>
          </cell>
          <cell r="F775" t="str">
            <v/>
          </cell>
          <cell r="G775" t="str">
            <v>腰椎骨折</v>
          </cell>
          <cell r="H775" t="str">
            <v/>
          </cell>
          <cell r="I775" t="str">
            <v>骨折切开复位内固定术</v>
          </cell>
          <cell r="J775" t="str">
            <v/>
          </cell>
          <cell r="K775" t="str">
            <v>职工,城乡居民</v>
          </cell>
          <cell r="L775" t="str">
            <v>岚医保文〔2018〕27号</v>
          </cell>
        </row>
        <row r="776">
          <cell r="B776" t="str">
            <v>BZ0000308</v>
          </cell>
          <cell r="C776" t="str">
            <v>BK80300</v>
          </cell>
          <cell r="D776" t="str">
            <v>胆管结石伴有胆管炎</v>
          </cell>
          <cell r="E776" t="str">
            <v/>
          </cell>
          <cell r="F776" t="str">
            <v/>
          </cell>
          <cell r="G776" t="str">
            <v>胆总管结石伴胆管炎</v>
          </cell>
          <cell r="H776" t="str">
            <v/>
          </cell>
          <cell r="I776" t="str">
            <v/>
          </cell>
          <cell r="J776" t="str">
            <v/>
          </cell>
          <cell r="K776" t="str">
            <v>职工+城乡居民</v>
          </cell>
          <cell r="L776" t="str">
            <v>闽医保〔2019〕91号</v>
          </cell>
        </row>
        <row r="777">
          <cell r="B777" t="str">
            <v>BZ0000265</v>
          </cell>
          <cell r="C777" t="str">
            <v>BJ32800</v>
          </cell>
          <cell r="D777" t="str">
            <v>其他的慢性鼻窦炎</v>
          </cell>
          <cell r="E777" t="str">
            <v/>
          </cell>
          <cell r="F777" t="str">
            <v/>
          </cell>
          <cell r="G777" t="str">
            <v>慢性多鼻窦炎</v>
          </cell>
          <cell r="H777" t="str">
            <v/>
          </cell>
          <cell r="I777" t="str">
            <v/>
          </cell>
          <cell r="J777" t="str">
            <v/>
          </cell>
          <cell r="K777" t="str">
            <v>职工+城乡居民</v>
          </cell>
          <cell r="L777" t="str">
            <v>闽医保〔2019〕91号</v>
          </cell>
        </row>
        <row r="778">
          <cell r="B778" t="str">
            <v>BZFZ00045</v>
          </cell>
          <cell r="C778" t="str">
            <v>BI20903</v>
          </cell>
          <cell r="D778" t="str">
            <v>未特指的心绞痛行冠状动脉药物涂层支架置入术</v>
          </cell>
          <cell r="E778" t="str">
            <v>36.0601</v>
          </cell>
          <cell r="F778" t="str">
            <v>冠状动脉药物涂层支架置入术</v>
          </cell>
          <cell r="G778" t="str">
            <v>不稳定型心绞痛</v>
          </cell>
          <cell r="H778" t="str">
            <v/>
          </cell>
          <cell r="I778" t="str">
            <v/>
          </cell>
          <cell r="J778" t="str">
            <v/>
          </cell>
          <cell r="K778" t="str">
            <v>职工+城乡居民</v>
          </cell>
          <cell r="L778" t="str">
            <v>榕医保文[2018]78号</v>
          </cell>
        </row>
        <row r="779">
          <cell r="B779" t="str">
            <v>BZ0000205</v>
          </cell>
          <cell r="C779" t="str">
            <v>BE05800</v>
          </cell>
          <cell r="D779" t="str">
            <v>其他甲状腺毒症</v>
          </cell>
          <cell r="E779" t="str">
            <v/>
          </cell>
          <cell r="F779" t="str">
            <v/>
          </cell>
          <cell r="G779" t="str">
            <v>原发性甲状腺功能亢进</v>
          </cell>
          <cell r="H779" t="str">
            <v/>
          </cell>
          <cell r="I779" t="str">
            <v/>
          </cell>
          <cell r="J779" t="str">
            <v/>
          </cell>
          <cell r="K779" t="str">
            <v>职工+城乡居民</v>
          </cell>
          <cell r="L779" t="str">
            <v>闽医保办〔2018〕58号</v>
          </cell>
        </row>
        <row r="780">
          <cell r="B780" t="str">
            <v>BZ0000009</v>
          </cell>
          <cell r="C780" t="str">
            <v>BN00900</v>
          </cell>
          <cell r="D780" t="str">
            <v>急性肾炎综合征:未特指</v>
          </cell>
          <cell r="E780" t="str">
            <v/>
          </cell>
          <cell r="F780" t="str">
            <v/>
          </cell>
          <cell r="G780" t="str">
            <v>急性肾小球肾炎</v>
          </cell>
          <cell r="H780" t="str">
            <v/>
          </cell>
          <cell r="I780" t="str">
            <v>无</v>
          </cell>
          <cell r="J780" t="str">
            <v/>
          </cell>
          <cell r="K780" t="str">
            <v>职工,城乡居民</v>
          </cell>
          <cell r="L780" t="str">
            <v>岚综管综〔2017〕249号</v>
          </cell>
        </row>
        <row r="781">
          <cell r="B781" t="str">
            <v>BZLD00041</v>
          </cell>
          <cell r="C781" t="str">
            <v>BT14000</v>
          </cell>
          <cell r="D781" t="str">
            <v>身体未特指部位的浅表损伤</v>
          </cell>
          <cell r="E781" t="str">
            <v/>
          </cell>
          <cell r="F781" t="str">
            <v/>
          </cell>
          <cell r="G781" t="str">
            <v>皮肤挫伤</v>
          </cell>
          <cell r="H781" t="str">
            <v/>
          </cell>
          <cell r="I781" t="str">
            <v>对症治疗</v>
          </cell>
          <cell r="J781" t="str">
            <v/>
          </cell>
          <cell r="K781" t="str">
            <v>职工,城乡居民</v>
          </cell>
          <cell r="L781" t="str">
            <v>岚医保文〔2018〕27号</v>
          </cell>
        </row>
        <row r="782">
          <cell r="B782" t="str">
            <v>BZ0000185</v>
          </cell>
          <cell r="C782" t="str">
            <v>BQ36900</v>
          </cell>
          <cell r="D782" t="str">
            <v>单侧唇裂</v>
          </cell>
          <cell r="E782" t="str">
            <v/>
          </cell>
          <cell r="F782" t="str">
            <v/>
          </cell>
          <cell r="G782" t="str">
            <v>唇裂</v>
          </cell>
          <cell r="H782" t="str">
            <v/>
          </cell>
          <cell r="I782" t="str">
            <v/>
          </cell>
          <cell r="J782" t="str">
            <v/>
          </cell>
          <cell r="K782" t="str">
            <v>职工+城乡居民</v>
          </cell>
          <cell r="L782" t="str">
            <v>闽医保办〔2018〕58号</v>
          </cell>
        </row>
        <row r="783">
          <cell r="B783" t="str">
            <v>BZ0000025</v>
          </cell>
          <cell r="C783" t="str">
            <v>BC18900</v>
          </cell>
          <cell r="D783" t="str">
            <v>未特指的结肠恶性肿瘤</v>
          </cell>
          <cell r="E783" t="str">
            <v/>
          </cell>
          <cell r="F783" t="str">
            <v/>
          </cell>
          <cell r="G783" t="str">
            <v>结肠癌</v>
          </cell>
          <cell r="H783" t="str">
            <v/>
          </cell>
          <cell r="I783" t="str">
            <v/>
          </cell>
          <cell r="J783" t="str">
            <v/>
          </cell>
          <cell r="K783" t="str">
            <v>职工+城乡居民</v>
          </cell>
          <cell r="L783" t="str">
            <v>闽医保办〔2017〕14号</v>
          </cell>
        </row>
        <row r="784">
          <cell r="B784" t="str">
            <v>BZ0000061</v>
          </cell>
          <cell r="C784" t="str">
            <v>BK64800</v>
          </cell>
          <cell r="D784" t="str">
            <v>其他特指的痔疮</v>
          </cell>
          <cell r="E784" t="str">
            <v/>
          </cell>
          <cell r="F784" t="str">
            <v/>
          </cell>
          <cell r="G784" t="str">
            <v>混合痔</v>
          </cell>
          <cell r="H784" t="str">
            <v/>
          </cell>
          <cell r="I784" t="str">
            <v/>
          </cell>
          <cell r="J784" t="str">
            <v/>
          </cell>
          <cell r="K784" t="str">
            <v>职工+城乡居民</v>
          </cell>
          <cell r="L784" t="str">
            <v>闽医保办〔2017〕14号</v>
          </cell>
        </row>
        <row r="785">
          <cell r="B785" t="str">
            <v>BZ0000039</v>
          </cell>
          <cell r="C785" t="str">
            <v>BC73x00</v>
          </cell>
          <cell r="D785" t="str">
            <v>甲状腺恶性肿瘤</v>
          </cell>
          <cell r="E785" t="str">
            <v/>
          </cell>
          <cell r="F785" t="str">
            <v/>
          </cell>
          <cell r="G785" t="str">
            <v>甲状腺癌</v>
          </cell>
          <cell r="H785" t="str">
            <v/>
          </cell>
          <cell r="I785" t="str">
            <v/>
          </cell>
          <cell r="J785" t="str">
            <v/>
          </cell>
          <cell r="K785" t="str">
            <v>职工+城乡居民</v>
          </cell>
          <cell r="L785" t="str">
            <v>闽医保办〔2017〕14号</v>
          </cell>
        </row>
        <row r="786">
          <cell r="B786" t="str">
            <v>BZ0000058</v>
          </cell>
          <cell r="C786" t="str">
            <v>BK64800</v>
          </cell>
          <cell r="D786" t="str">
            <v>其他特指的痔疮</v>
          </cell>
          <cell r="E786" t="str">
            <v/>
          </cell>
          <cell r="F786" t="str">
            <v/>
          </cell>
          <cell r="G786" t="str">
            <v>内痔</v>
          </cell>
          <cell r="H786" t="str">
            <v/>
          </cell>
          <cell r="I786" t="str">
            <v/>
          </cell>
          <cell r="J786" t="str">
            <v/>
          </cell>
          <cell r="K786" t="str">
            <v>职工+城乡居民</v>
          </cell>
          <cell r="L786" t="str">
            <v>闽医保办〔2017〕14号</v>
          </cell>
        </row>
        <row r="787">
          <cell r="B787" t="str">
            <v>BZLD00069</v>
          </cell>
          <cell r="C787" t="str">
            <v>BK26900</v>
          </cell>
          <cell r="D787" t="str">
            <v>十二指肠溃疡:未特指为急性或慢性，不伴有出血或穿孔</v>
          </cell>
          <cell r="E787" t="str">
            <v/>
          </cell>
          <cell r="F787" t="str">
            <v/>
          </cell>
          <cell r="G787" t="str">
            <v>十二指肠溃疡</v>
          </cell>
          <cell r="H787" t="str">
            <v/>
          </cell>
          <cell r="I787" t="str">
            <v>对症治疗(补液、抑酸、保护粘膜等)</v>
          </cell>
          <cell r="J787" t="str">
            <v/>
          </cell>
          <cell r="K787" t="str">
            <v>职工,城乡居民</v>
          </cell>
          <cell r="L787" t="str">
            <v>岚医保文〔2018〕27号</v>
          </cell>
        </row>
        <row r="788">
          <cell r="B788" t="str">
            <v>BZ0000080</v>
          </cell>
          <cell r="C788" t="str">
            <v>BN40x04</v>
          </cell>
          <cell r="D788" t="str">
            <v>前列腺增生行经尿道前列腺气化电切术[TEVAP手术]</v>
          </cell>
          <cell r="E788" t="str">
            <v>60.2901</v>
          </cell>
          <cell r="F788" t="str">
            <v>经尿道前列腺气化电切术[TEVAP手术]</v>
          </cell>
          <cell r="G788" t="str">
            <v>前列腺增生</v>
          </cell>
          <cell r="H788" t="str">
            <v/>
          </cell>
          <cell r="I788" t="str">
            <v>经尿道前列腺电切术</v>
          </cell>
          <cell r="J788" t="str">
            <v/>
          </cell>
          <cell r="K788" t="str">
            <v>职工,城乡居民</v>
          </cell>
          <cell r="L788" t="str">
            <v>岚社会医保〔2020〕13号</v>
          </cell>
        </row>
        <row r="789">
          <cell r="B789" t="str">
            <v>BZ0000121</v>
          </cell>
          <cell r="C789" t="str">
            <v>BK60200</v>
          </cell>
          <cell r="D789" t="str">
            <v>未特指的肛裂</v>
          </cell>
          <cell r="E789" t="str">
            <v/>
          </cell>
          <cell r="F789" t="str">
            <v/>
          </cell>
          <cell r="G789" t="str">
            <v>肛裂</v>
          </cell>
          <cell r="H789" t="str">
            <v/>
          </cell>
          <cell r="I789" t="str">
            <v/>
          </cell>
          <cell r="J789" t="str">
            <v/>
          </cell>
          <cell r="K789" t="str">
            <v>职工+城乡居民</v>
          </cell>
          <cell r="L789" t="str">
            <v>闽医保办〔2018〕5号</v>
          </cell>
        </row>
        <row r="790">
          <cell r="B790" t="str">
            <v>BZ0000098</v>
          </cell>
          <cell r="C790" t="str">
            <v>BS72000</v>
          </cell>
          <cell r="D790" t="str">
            <v>股骨颈骨折</v>
          </cell>
          <cell r="E790" t="str">
            <v/>
          </cell>
          <cell r="F790" t="str">
            <v/>
          </cell>
          <cell r="G790" t="str">
            <v>股骨颈骨折</v>
          </cell>
          <cell r="H790" t="str">
            <v/>
          </cell>
          <cell r="I790" t="str">
            <v/>
          </cell>
          <cell r="J790" t="str">
            <v/>
          </cell>
          <cell r="K790" t="str">
            <v>职工+城乡居民</v>
          </cell>
          <cell r="L790" t="str">
            <v>闽医保办〔2017〕14号</v>
          </cell>
        </row>
        <row r="791">
          <cell r="B791" t="str">
            <v>BZFP00001</v>
          </cell>
          <cell r="C791" t="str">
            <v>BQ25000</v>
          </cell>
          <cell r="D791" t="str">
            <v>动脉导管未闭</v>
          </cell>
          <cell r="E791" t="str">
            <v/>
          </cell>
          <cell r="F791" t="str">
            <v/>
          </cell>
          <cell r="G791" t="str">
            <v>儿童先天性动脉导管未</v>
          </cell>
          <cell r="H791" t="str">
            <v/>
          </cell>
          <cell r="I791" t="str">
            <v/>
          </cell>
          <cell r="J791" t="str">
            <v/>
          </cell>
          <cell r="K791" t="str">
            <v>城乡居民</v>
          </cell>
          <cell r="L791" t="str">
            <v>榕医保文[2018]20号</v>
          </cell>
        </row>
        <row r="792">
          <cell r="B792" t="str">
            <v>BZ0000153</v>
          </cell>
          <cell r="C792" t="str">
            <v>BS82800</v>
          </cell>
          <cell r="D792" t="str">
            <v>小腿其他部位的骨折</v>
          </cell>
          <cell r="E792" t="str">
            <v/>
          </cell>
          <cell r="F792" t="str">
            <v/>
          </cell>
          <cell r="G792" t="str">
            <v>踝关节骨折</v>
          </cell>
          <cell r="H792" t="str">
            <v/>
          </cell>
          <cell r="I792" t="str">
            <v/>
          </cell>
          <cell r="J792" t="str">
            <v/>
          </cell>
          <cell r="K792" t="str">
            <v>职工+城乡居民</v>
          </cell>
          <cell r="L792" t="str">
            <v>闽医保办〔2018〕5号</v>
          </cell>
        </row>
        <row r="793">
          <cell r="B793" t="str">
            <v>BZ0000360</v>
          </cell>
          <cell r="C793" t="str">
            <v>BD24x00</v>
          </cell>
          <cell r="D793" t="str">
            <v>乳房良性肿瘤</v>
          </cell>
          <cell r="E793" t="str">
            <v/>
          </cell>
          <cell r="F793" t="str">
            <v/>
          </cell>
          <cell r="G793" t="str">
            <v>乳房良性肿瘤</v>
          </cell>
          <cell r="H793" t="str">
            <v/>
          </cell>
          <cell r="I793" t="str">
            <v/>
          </cell>
          <cell r="J793" t="str">
            <v/>
          </cell>
          <cell r="K793" t="str">
            <v>职工＋城乡居民</v>
          </cell>
          <cell r="L793" t="str">
            <v>闽医保〔2019〕91号</v>
          </cell>
        </row>
        <row r="794">
          <cell r="B794" t="str">
            <v>BZLD00009</v>
          </cell>
          <cell r="C794" t="str">
            <v>BJ44100</v>
          </cell>
          <cell r="D794" t="str">
            <v>未特指的慢性阻塞性肺病伴有急性加重</v>
          </cell>
          <cell r="E794" t="str">
            <v/>
          </cell>
          <cell r="F794" t="str">
            <v/>
          </cell>
          <cell r="G794" t="str">
            <v>慢性阻塞性肺病伴急性加重</v>
          </cell>
          <cell r="H794" t="str">
            <v/>
          </cell>
          <cell r="I794" t="str">
            <v>抗感染、改善肺功能、呼吸支持、化痰、解痉平喘等</v>
          </cell>
          <cell r="J794" t="str">
            <v/>
          </cell>
          <cell r="K794" t="str">
            <v>职工,城乡居民</v>
          </cell>
          <cell r="L794" t="str">
            <v>岚医保文〔2018〕27号</v>
          </cell>
        </row>
        <row r="795">
          <cell r="B795" t="str">
            <v>BZ0000365</v>
          </cell>
          <cell r="C795" t="str">
            <v>BN60200</v>
          </cell>
          <cell r="D795" t="str">
            <v>乳房纤维囊性乳腺病</v>
          </cell>
          <cell r="E795" t="str">
            <v/>
          </cell>
          <cell r="F795" t="str">
            <v/>
          </cell>
          <cell r="G795" t="str">
            <v>乳腺腺病</v>
          </cell>
          <cell r="H795" t="str">
            <v/>
          </cell>
          <cell r="I795" t="str">
            <v/>
          </cell>
          <cell r="J795" t="str">
            <v/>
          </cell>
          <cell r="K795" t="str">
            <v>职工＋城乡居民</v>
          </cell>
          <cell r="L795" t="str">
            <v>闽医保〔2019〕91号</v>
          </cell>
        </row>
        <row r="796">
          <cell r="B796" t="str">
            <v>BZ0000053</v>
          </cell>
          <cell r="C796" t="str">
            <v>BH25901</v>
          </cell>
          <cell r="D796" t="str">
            <v>未特指的老年性白内障行白内障超声乳化抽吸术</v>
          </cell>
          <cell r="E796" t="str">
            <v>13.4100x001</v>
          </cell>
          <cell r="F796" t="str">
            <v>白内障超声乳化抽吸术</v>
          </cell>
          <cell r="G796" t="str">
            <v>老年性白内障</v>
          </cell>
          <cell r="H796" t="str">
            <v/>
          </cell>
          <cell r="I796" t="str">
            <v>白内障超声乳化摘除术+人工晶体植入术</v>
          </cell>
          <cell r="J796" t="str">
            <v/>
          </cell>
          <cell r="K796" t="str">
            <v>职工,城乡居民</v>
          </cell>
          <cell r="L796" t="str">
            <v>岚综管综〔2017〕249号</v>
          </cell>
        </row>
        <row r="797">
          <cell r="B797" t="str">
            <v>BZ0000258</v>
          </cell>
          <cell r="C797" t="str">
            <v>BE88900</v>
          </cell>
          <cell r="D797" t="str">
            <v>未特指的代谢紊乱</v>
          </cell>
          <cell r="E797" t="str">
            <v/>
          </cell>
          <cell r="F797" t="str">
            <v/>
          </cell>
          <cell r="G797" t="str">
            <v>代谢性白内障</v>
          </cell>
          <cell r="H797" t="str">
            <v/>
          </cell>
          <cell r="I797" t="str">
            <v/>
          </cell>
          <cell r="J797" t="str">
            <v/>
          </cell>
          <cell r="K797" t="str">
            <v>职工+城乡居民</v>
          </cell>
          <cell r="L797" t="str">
            <v>闽医保〔2019〕91号</v>
          </cell>
        </row>
        <row r="798">
          <cell r="B798" t="str">
            <v>BZ0000333</v>
          </cell>
          <cell r="C798" t="str">
            <v>BD25900</v>
          </cell>
          <cell r="D798" t="str">
            <v>未特指的子宫平滑肌瘤</v>
          </cell>
          <cell r="E798" t="str">
            <v/>
          </cell>
          <cell r="F798" t="str">
            <v/>
          </cell>
          <cell r="G798" t="str">
            <v>子宫平滑肌瘤</v>
          </cell>
          <cell r="H798" t="str">
            <v/>
          </cell>
          <cell r="I798" t="str">
            <v/>
          </cell>
          <cell r="J798" t="str">
            <v/>
          </cell>
          <cell r="K798" t="str">
            <v>职工+城乡居民</v>
          </cell>
          <cell r="L798" t="str">
            <v>闽医保〔2019〕91号</v>
          </cell>
        </row>
        <row r="799">
          <cell r="B799" t="str">
            <v>BZ0000140</v>
          </cell>
          <cell r="C799" t="str">
            <v>BN43300</v>
          </cell>
          <cell r="D799" t="str">
            <v>未特指的鞘膜积液</v>
          </cell>
          <cell r="E799" t="str">
            <v/>
          </cell>
          <cell r="F799" t="str">
            <v/>
          </cell>
          <cell r="G799" t="str">
            <v>睾丸鞘膜积液</v>
          </cell>
          <cell r="H799" t="str">
            <v/>
          </cell>
          <cell r="I799" t="str">
            <v/>
          </cell>
          <cell r="J799" t="str">
            <v/>
          </cell>
          <cell r="K799" t="str">
            <v>职工+城乡居民</v>
          </cell>
          <cell r="L799" t="str">
            <v>闽医保办〔2018〕5号</v>
          </cell>
        </row>
        <row r="800">
          <cell r="B800" t="str">
            <v>BZ0000058</v>
          </cell>
          <cell r="C800" t="str">
            <v>BK64804</v>
          </cell>
          <cell r="D800" t="str">
            <v>其他特指的痔疮行吻合器痔上黏膜环切术</v>
          </cell>
          <cell r="E800" t="str">
            <v>49.4900x003</v>
          </cell>
          <cell r="F800" t="str">
            <v>吻合器痔上黏膜环切术</v>
          </cell>
          <cell r="G800" t="str">
            <v>内痔</v>
          </cell>
          <cell r="H800" t="str">
            <v/>
          </cell>
          <cell r="I800" t="str">
            <v>吻合器痔上粘膜切除术</v>
          </cell>
          <cell r="J800" t="str">
            <v/>
          </cell>
          <cell r="K800" t="str">
            <v>职工,城乡居民</v>
          </cell>
          <cell r="L800" t="str">
            <v>岚综管综〔2017〕249号</v>
          </cell>
        </row>
        <row r="801">
          <cell r="B801" t="str">
            <v>BZFZ00048</v>
          </cell>
          <cell r="C801" t="str">
            <v>BI47100</v>
          </cell>
          <cell r="D801" t="str">
            <v>室上性心动过速</v>
          </cell>
          <cell r="E801" t="str">
            <v/>
          </cell>
          <cell r="F801" t="str">
            <v/>
          </cell>
          <cell r="G801" t="str">
            <v>阵发性室上性心动过速</v>
          </cell>
          <cell r="H801" t="str">
            <v/>
          </cell>
          <cell r="I801" t="str">
            <v/>
          </cell>
          <cell r="J801" t="str">
            <v/>
          </cell>
          <cell r="K801" t="str">
            <v>职工+城乡居民</v>
          </cell>
          <cell r="L801" t="str">
            <v>榕医保文[2018]78号</v>
          </cell>
        </row>
        <row r="802">
          <cell r="B802" t="str">
            <v>BZ0000031</v>
          </cell>
          <cell r="C802" t="str">
            <v>BC34900</v>
          </cell>
          <cell r="D802" t="str">
            <v>未特指的支气管或肺恶性肿瘤</v>
          </cell>
          <cell r="E802" t="str">
            <v/>
          </cell>
          <cell r="F802" t="str">
            <v/>
          </cell>
          <cell r="G802" t="str">
            <v>支气管肺癌</v>
          </cell>
          <cell r="H802" t="str">
            <v/>
          </cell>
          <cell r="I802" t="str">
            <v/>
          </cell>
          <cell r="J802" t="str">
            <v/>
          </cell>
          <cell r="K802" t="str">
            <v>职工+城乡居民</v>
          </cell>
          <cell r="L802" t="str">
            <v>闽医保办〔2017〕14号</v>
          </cell>
        </row>
        <row r="803">
          <cell r="B803" t="str">
            <v>BZ0000093</v>
          </cell>
          <cell r="C803" t="str">
            <v>BS42300</v>
          </cell>
          <cell r="D803" t="str">
            <v>肱骨干骨折</v>
          </cell>
          <cell r="E803" t="str">
            <v/>
          </cell>
          <cell r="F803" t="str">
            <v/>
          </cell>
          <cell r="G803" t="str">
            <v>肱骨骨折</v>
          </cell>
          <cell r="H803" t="str">
            <v/>
          </cell>
          <cell r="I803" t="str">
            <v/>
          </cell>
          <cell r="J803" t="str">
            <v/>
          </cell>
          <cell r="K803" t="str">
            <v>职工+城乡居民</v>
          </cell>
          <cell r="L803" t="str">
            <v>闽医保办〔2017〕14号</v>
          </cell>
        </row>
        <row r="804">
          <cell r="B804" t="str">
            <v>BZLD00036</v>
          </cell>
          <cell r="C804" t="str">
            <v>BI83904</v>
          </cell>
          <cell r="D804" t="str">
            <v>下肢静脉曲张不伴有溃疡或炎症行大隐静脉高位结扎和剥脱术</v>
          </cell>
          <cell r="E804" t="str">
            <v>38.5901</v>
          </cell>
          <cell r="F804" t="str">
            <v>大隐静脉高位结扎和剥脱术</v>
          </cell>
          <cell r="G804" t="str">
            <v>大隐静脉曲张</v>
          </cell>
          <cell r="H804" t="str">
            <v/>
          </cell>
          <cell r="I804" t="str">
            <v>双侧大隐静脉高位结扎术+剥脱术</v>
          </cell>
          <cell r="J804" t="str">
            <v/>
          </cell>
          <cell r="K804" t="str">
            <v>职工,城乡居民</v>
          </cell>
          <cell r="L804" t="str">
            <v>岚医保文〔2018〕27号</v>
          </cell>
        </row>
        <row r="805">
          <cell r="B805" t="str">
            <v>BZFZ00152</v>
          </cell>
          <cell r="C805" t="str">
            <v>BS52300</v>
          </cell>
          <cell r="D805" t="str">
            <v>桡骨干骨折</v>
          </cell>
          <cell r="E805" t="str">
            <v/>
          </cell>
          <cell r="F805" t="str">
            <v/>
          </cell>
          <cell r="G805" t="str">
            <v>桡骨干骨折</v>
          </cell>
          <cell r="H805" t="str">
            <v/>
          </cell>
          <cell r="I805" t="str">
            <v/>
          </cell>
          <cell r="J805" t="str">
            <v/>
          </cell>
          <cell r="K805" t="str">
            <v>职工+城乡居民</v>
          </cell>
          <cell r="L805" t="str">
            <v>榕医保文[2018]78号</v>
          </cell>
        </row>
        <row r="806">
          <cell r="B806" t="str">
            <v>BZ0000179</v>
          </cell>
          <cell r="C806" t="str">
            <v>BH33000</v>
          </cell>
          <cell r="D806" t="str">
            <v>视网膜脱离伴视网膜断裂</v>
          </cell>
          <cell r="E806" t="str">
            <v/>
          </cell>
          <cell r="F806" t="str">
            <v/>
          </cell>
          <cell r="G806" t="str">
            <v>单纯性孔源性视网膜脱离</v>
          </cell>
          <cell r="H806" t="str">
            <v/>
          </cell>
          <cell r="I806" t="str">
            <v/>
          </cell>
          <cell r="J806" t="str">
            <v/>
          </cell>
          <cell r="K806" t="str">
            <v>职工+城乡居民</v>
          </cell>
          <cell r="L806" t="str">
            <v>闽医保办〔2018〕58号</v>
          </cell>
        </row>
        <row r="807">
          <cell r="B807" t="str">
            <v>BZ0000036</v>
          </cell>
          <cell r="C807" t="str">
            <v>BC67907</v>
          </cell>
          <cell r="D807" t="str">
            <v>未特指的膀胱恶性肿瘤行根治性膀胱切除术</v>
          </cell>
          <cell r="E807" t="str">
            <v>57.7100</v>
          </cell>
          <cell r="F807" t="str">
            <v>根治性膀胱切除术</v>
          </cell>
          <cell r="G807" t="str">
            <v>膀胱癌</v>
          </cell>
          <cell r="H807" t="str">
            <v/>
          </cell>
          <cell r="I807" t="str">
            <v>根治性膀胱全切除术</v>
          </cell>
          <cell r="J807" t="str">
            <v/>
          </cell>
          <cell r="K807" t="str">
            <v>职工,城乡居民</v>
          </cell>
          <cell r="L807" t="str">
            <v>岚综管综〔2017〕249号</v>
          </cell>
        </row>
        <row r="808">
          <cell r="B808" t="str">
            <v>BZ0000156</v>
          </cell>
          <cell r="C808" t="str">
            <v>BS82102</v>
          </cell>
          <cell r="D808" t="str">
            <v>胫骨上端骨折行胫骨骨折闭合复位内固定术</v>
          </cell>
          <cell r="E808" t="str">
            <v>79.1601</v>
          </cell>
          <cell r="F808" t="str">
            <v>胫骨骨折闭合复位内固定术</v>
          </cell>
          <cell r="G808" t="str">
            <v>闭合性胫骨平台骨折</v>
          </cell>
          <cell r="H808" t="str">
            <v/>
          </cell>
          <cell r="I808" t="str">
            <v>胫骨平台骨折闭合复位内固定术</v>
          </cell>
          <cell r="J808" t="str">
            <v/>
          </cell>
          <cell r="K808" t="str">
            <v>职工,城乡居民</v>
          </cell>
          <cell r="L808" t="str">
            <v>岚医保文〔2018〕27号</v>
          </cell>
        </row>
        <row r="809">
          <cell r="B809" t="str">
            <v>BZFZ00096</v>
          </cell>
          <cell r="C809" t="str">
            <v>BK26500</v>
          </cell>
          <cell r="D809" t="str">
            <v>十二指肠溃疡:慢性或未特指的，伴有穿孔</v>
          </cell>
          <cell r="E809" t="str">
            <v/>
          </cell>
          <cell r="F809" t="str">
            <v/>
          </cell>
          <cell r="G809" t="str">
            <v>十二指肠溃疡伴穿孔</v>
          </cell>
          <cell r="H809" t="str">
            <v/>
          </cell>
          <cell r="I809" t="str">
            <v/>
          </cell>
          <cell r="J809" t="str">
            <v/>
          </cell>
          <cell r="K809" t="str">
            <v>职工+城乡居民</v>
          </cell>
          <cell r="L809" t="str">
            <v>榕医保文[2018]78号</v>
          </cell>
        </row>
        <row r="810">
          <cell r="B810" t="str">
            <v>BZ0000260</v>
          </cell>
          <cell r="C810" t="str">
            <v>BH25000</v>
          </cell>
          <cell r="D810" t="str">
            <v>老年性初期白内障</v>
          </cell>
          <cell r="E810" t="str">
            <v/>
          </cell>
          <cell r="F810" t="str">
            <v/>
          </cell>
          <cell r="G810" t="str">
            <v>皮质型老年性白内障</v>
          </cell>
          <cell r="H810" t="str">
            <v/>
          </cell>
          <cell r="I810" t="str">
            <v/>
          </cell>
          <cell r="J810" t="str">
            <v/>
          </cell>
          <cell r="K810" t="str">
            <v>职工+城乡居民</v>
          </cell>
          <cell r="L810" t="str">
            <v>闽医保〔2019〕91号</v>
          </cell>
        </row>
        <row r="811">
          <cell r="B811" t="str">
            <v>BZFZ00043</v>
          </cell>
          <cell r="C811" t="str">
            <v>BI25100</v>
          </cell>
          <cell r="D811" t="str">
            <v>动脉硬化性心脏病</v>
          </cell>
          <cell r="E811" t="str">
            <v/>
          </cell>
          <cell r="F811" t="str">
            <v/>
          </cell>
          <cell r="G811" t="str">
            <v>冠状动脉粥样硬化性心脏病</v>
          </cell>
          <cell r="H811" t="str">
            <v/>
          </cell>
          <cell r="I811" t="str">
            <v/>
          </cell>
          <cell r="J811" t="str">
            <v/>
          </cell>
          <cell r="K811" t="str">
            <v>职工+城乡居民</v>
          </cell>
          <cell r="L811" t="str">
            <v>榕医保文[2018]78号</v>
          </cell>
        </row>
        <row r="812">
          <cell r="B812" t="str">
            <v>BZ0000084</v>
          </cell>
          <cell r="C812" t="str">
            <v>BO00106</v>
          </cell>
          <cell r="D812" t="str">
            <v>输卵管妊娠行腹腔镜单侧输卵管切除术</v>
          </cell>
          <cell r="E812" t="str">
            <v>66.4x02</v>
          </cell>
          <cell r="F812" t="str">
            <v>腹腔镜单侧输卵管切除术</v>
          </cell>
          <cell r="G812" t="str">
            <v>输卵管妊娠</v>
          </cell>
          <cell r="H812" t="str">
            <v/>
          </cell>
          <cell r="I812" t="str">
            <v>经腹腔镜单侧输卵管切除术</v>
          </cell>
          <cell r="J812" t="str">
            <v/>
          </cell>
          <cell r="K812" t="str">
            <v>职工,城乡居民</v>
          </cell>
          <cell r="L812" t="str">
            <v>岚综管综〔2017〕249号</v>
          </cell>
        </row>
        <row r="813">
          <cell r="B813" t="str">
            <v>BZ0000337</v>
          </cell>
          <cell r="C813" t="str">
            <v>BN70100</v>
          </cell>
          <cell r="D813" t="str">
            <v>慢性输卵管炎和卵巢炎</v>
          </cell>
          <cell r="E813" t="str">
            <v/>
          </cell>
          <cell r="F813" t="str">
            <v/>
          </cell>
          <cell r="G813" t="str">
            <v>输卵管积水</v>
          </cell>
          <cell r="H813" t="str">
            <v/>
          </cell>
          <cell r="I813" t="str">
            <v/>
          </cell>
          <cell r="J813" t="str">
            <v/>
          </cell>
          <cell r="K813" t="str">
            <v>职工+城乡居民</v>
          </cell>
          <cell r="L813" t="str">
            <v>闽医保〔2019〕91号</v>
          </cell>
        </row>
        <row r="814">
          <cell r="B814" t="str">
            <v>BZFZ00151</v>
          </cell>
          <cell r="C814" t="str">
            <v>BS52300</v>
          </cell>
          <cell r="D814" t="str">
            <v>桡骨干骨折</v>
          </cell>
          <cell r="E814" t="str">
            <v/>
          </cell>
          <cell r="F814" t="str">
            <v/>
          </cell>
          <cell r="G814" t="str">
            <v>桡骨干骨折</v>
          </cell>
          <cell r="H814" t="str">
            <v/>
          </cell>
          <cell r="I814" t="str">
            <v/>
          </cell>
          <cell r="J814" t="str">
            <v/>
          </cell>
          <cell r="K814" t="str">
            <v>职工+城乡居民</v>
          </cell>
          <cell r="L814" t="str">
            <v>榕医保文[2018]78号</v>
          </cell>
        </row>
        <row r="815">
          <cell r="B815" t="str">
            <v>BZ0000385</v>
          </cell>
          <cell r="C815" t="str">
            <v>BK40900</v>
          </cell>
          <cell r="D815" t="str">
            <v>单侧或未特指的腹股沟疝，不伴有梗阻或坏疽</v>
          </cell>
          <cell r="E815" t="str">
            <v/>
          </cell>
          <cell r="F815" t="str">
            <v/>
          </cell>
          <cell r="G815" t="str">
            <v>腹股沟斜疝</v>
          </cell>
          <cell r="H815" t="str">
            <v/>
          </cell>
          <cell r="I815" t="str">
            <v/>
          </cell>
          <cell r="J815" t="str">
            <v/>
          </cell>
          <cell r="K815" t="str">
            <v>职工＋城乡居民</v>
          </cell>
          <cell r="L815" t="str">
            <v>闽医保〔2019〕91号</v>
          </cell>
        </row>
        <row r="816">
          <cell r="B816" t="str">
            <v>BZFZ00088</v>
          </cell>
          <cell r="C816" t="str">
            <v>BZ51101</v>
          </cell>
          <cell r="D816" t="str">
            <v>为肿瘤化学治疗疗程行静脉注射化疗药物</v>
          </cell>
          <cell r="E816" t="str">
            <v>99.2503</v>
          </cell>
          <cell r="F816" t="str">
            <v>静脉注射化疗药物</v>
          </cell>
          <cell r="G816" t="str">
            <v>胃癌术后辅助化疗</v>
          </cell>
          <cell r="H816" t="str">
            <v/>
          </cell>
          <cell r="I816" t="str">
            <v/>
          </cell>
          <cell r="J816" t="str">
            <v/>
          </cell>
          <cell r="K816" t="str">
            <v>职工+城乡居民</v>
          </cell>
          <cell r="L816" t="str">
            <v>榕医保文[2018]78号</v>
          </cell>
        </row>
        <row r="817">
          <cell r="B817" t="str">
            <v>BZ0000367</v>
          </cell>
          <cell r="C817" t="str">
            <v>BK31700</v>
          </cell>
          <cell r="D817" t="str">
            <v>胃和十二指肠息肉</v>
          </cell>
          <cell r="E817" t="str">
            <v/>
          </cell>
          <cell r="F817" t="str">
            <v/>
          </cell>
          <cell r="G817" t="str">
            <v>胃息肉</v>
          </cell>
          <cell r="H817" t="str">
            <v/>
          </cell>
          <cell r="I817" t="str">
            <v/>
          </cell>
          <cell r="J817" t="str">
            <v/>
          </cell>
          <cell r="K817" t="str">
            <v>职工＋城乡居民</v>
          </cell>
          <cell r="L817" t="str">
            <v>闽医保〔2019〕91号</v>
          </cell>
        </row>
        <row r="818">
          <cell r="B818" t="str">
            <v>BZ0000005</v>
          </cell>
          <cell r="C818" t="str">
            <v>BJ18000</v>
          </cell>
          <cell r="D818" t="str">
            <v>未特指的支气管肺炎</v>
          </cell>
          <cell r="E818" t="str">
            <v/>
          </cell>
          <cell r="F818" t="str">
            <v/>
          </cell>
          <cell r="G818" t="str">
            <v>支气管肺炎</v>
          </cell>
          <cell r="H818" t="str">
            <v/>
          </cell>
          <cell r="I818" t="str">
            <v/>
          </cell>
          <cell r="J818" t="str">
            <v/>
          </cell>
          <cell r="K818" t="str">
            <v>职工+城乡居民</v>
          </cell>
          <cell r="L818" t="str">
            <v>闽医保办〔2017〕14号</v>
          </cell>
        </row>
        <row r="819">
          <cell r="B819" t="str">
            <v>BZ0000095</v>
          </cell>
          <cell r="C819" t="str">
            <v>BS52000</v>
          </cell>
          <cell r="D819" t="str">
            <v>尺骨上端骨折</v>
          </cell>
          <cell r="E819" t="str">
            <v/>
          </cell>
          <cell r="F819" t="str">
            <v/>
          </cell>
          <cell r="G819" t="str">
            <v>尺骨鹰嘴骨折</v>
          </cell>
          <cell r="H819" t="str">
            <v/>
          </cell>
          <cell r="I819" t="str">
            <v/>
          </cell>
          <cell r="J819" t="str">
            <v/>
          </cell>
          <cell r="K819" t="str">
            <v>职工+城乡居民</v>
          </cell>
          <cell r="L819" t="str">
            <v>闽医保办〔2017〕14号</v>
          </cell>
        </row>
        <row r="820">
          <cell r="B820" t="str">
            <v>BZ0000195</v>
          </cell>
          <cell r="C820" t="str">
            <v>BJ47x00</v>
          </cell>
          <cell r="D820" t="str">
            <v>支气管扩张（症)</v>
          </cell>
          <cell r="E820" t="str">
            <v/>
          </cell>
          <cell r="F820" t="str">
            <v/>
          </cell>
          <cell r="G820" t="str">
            <v>支气管扩张</v>
          </cell>
          <cell r="H820" t="str">
            <v/>
          </cell>
          <cell r="I820" t="str">
            <v/>
          </cell>
          <cell r="J820" t="str">
            <v/>
          </cell>
          <cell r="K820" t="str">
            <v>职工+城乡居民</v>
          </cell>
          <cell r="L820" t="str">
            <v>闽医保办〔2018〕58号</v>
          </cell>
        </row>
        <row r="821">
          <cell r="B821" t="str">
            <v>BZFZ00111</v>
          </cell>
          <cell r="C821" t="str">
            <v>BK81000</v>
          </cell>
          <cell r="D821" t="str">
            <v>急性胆囊炎</v>
          </cell>
          <cell r="E821" t="str">
            <v/>
          </cell>
          <cell r="F821" t="str">
            <v/>
          </cell>
          <cell r="G821" t="str">
            <v>慢性胆囊炎急性发作</v>
          </cell>
          <cell r="H821" t="str">
            <v/>
          </cell>
          <cell r="I821" t="str">
            <v/>
          </cell>
          <cell r="J821" t="str">
            <v/>
          </cell>
          <cell r="K821" t="str">
            <v>职工+城乡居民</v>
          </cell>
          <cell r="L821" t="str">
            <v>榕医保文[2018]78号</v>
          </cell>
        </row>
        <row r="822">
          <cell r="B822" t="str">
            <v>BZ0000246</v>
          </cell>
          <cell r="C822" t="str">
            <v>BP23900</v>
          </cell>
          <cell r="D822" t="str">
            <v>未特指的先天性肺炎</v>
          </cell>
          <cell r="E822" t="str">
            <v/>
          </cell>
          <cell r="F822" t="str">
            <v/>
          </cell>
          <cell r="G822" t="str">
            <v>新生儿肺炎</v>
          </cell>
          <cell r="H822" t="str">
            <v/>
          </cell>
          <cell r="I822" t="str">
            <v/>
          </cell>
          <cell r="J822" t="str">
            <v/>
          </cell>
          <cell r="K822" t="str">
            <v>职工+城乡居民</v>
          </cell>
          <cell r="L822" t="str">
            <v>闽医保〔2019〕91号</v>
          </cell>
        </row>
        <row r="823">
          <cell r="B823" t="str">
            <v>BZ0000244</v>
          </cell>
          <cell r="C823" t="str">
            <v>BO36500</v>
          </cell>
          <cell r="D823" t="str">
            <v>为胎儿生长不良给予的孕产妇医疗</v>
          </cell>
          <cell r="E823" t="str">
            <v/>
          </cell>
          <cell r="F823" t="str">
            <v/>
          </cell>
          <cell r="G823" t="str">
            <v>胎儿生长发育迟缓</v>
          </cell>
          <cell r="H823" t="str">
            <v/>
          </cell>
          <cell r="I823" t="str">
            <v/>
          </cell>
          <cell r="J823" t="str">
            <v/>
          </cell>
          <cell r="K823" t="str">
            <v>职工+城乡居民</v>
          </cell>
          <cell r="L823" t="str">
            <v>闽医保〔2019〕91号</v>
          </cell>
        </row>
        <row r="824">
          <cell r="B824" t="str">
            <v>BZFZ00052</v>
          </cell>
          <cell r="C824" t="str">
            <v>BJ15900</v>
          </cell>
          <cell r="D824" t="str">
            <v>未特指的细菌性肺炎</v>
          </cell>
          <cell r="E824" t="str">
            <v/>
          </cell>
          <cell r="F824" t="str">
            <v/>
          </cell>
          <cell r="G824" t="str">
            <v>社区获得性肺炎，非重症</v>
          </cell>
          <cell r="H824" t="str">
            <v/>
          </cell>
          <cell r="I824" t="str">
            <v/>
          </cell>
          <cell r="J824" t="str">
            <v/>
          </cell>
          <cell r="K824" t="str">
            <v>职工+城乡居民</v>
          </cell>
          <cell r="L824" t="str">
            <v>榕医保文[2018]78号</v>
          </cell>
        </row>
        <row r="825">
          <cell r="B825" t="str">
            <v>BZ0000387</v>
          </cell>
          <cell r="C825" t="str">
            <v>BI20903</v>
          </cell>
          <cell r="D825" t="str">
            <v>未特指的心绞痛行冠状动脉药物涂层支架置入术</v>
          </cell>
          <cell r="E825" t="str">
            <v>36.0601</v>
          </cell>
          <cell r="F825" t="str">
            <v>冠状动脉药物涂层支架置入术</v>
          </cell>
          <cell r="G825" t="str">
            <v>不稳定型心绞痛</v>
          </cell>
          <cell r="H825" t="str">
            <v/>
          </cell>
          <cell r="I825" t="str">
            <v/>
          </cell>
          <cell r="J825" t="str">
            <v/>
          </cell>
          <cell r="K825" t="str">
            <v>职工＋城乡居民</v>
          </cell>
          <cell r="L825" t="str">
            <v>闽医保〔2019〕91号</v>
          </cell>
        </row>
        <row r="826">
          <cell r="B826" t="str">
            <v>BZ0000159</v>
          </cell>
          <cell r="C826" t="str">
            <v>BM87900</v>
          </cell>
          <cell r="D826" t="str">
            <v>未特指的骨坏死</v>
          </cell>
          <cell r="E826" t="str">
            <v/>
          </cell>
          <cell r="F826" t="str">
            <v/>
          </cell>
          <cell r="G826" t="str">
            <v>股骨头坏死</v>
          </cell>
          <cell r="H826" t="str">
            <v/>
          </cell>
          <cell r="I826" t="str">
            <v/>
          </cell>
          <cell r="J826" t="str">
            <v/>
          </cell>
          <cell r="K826" t="str">
            <v>职工+城乡居民</v>
          </cell>
          <cell r="L826" t="str">
            <v>闽医保办〔2018〕5号</v>
          </cell>
        </row>
        <row r="827">
          <cell r="B827" t="str">
            <v>BZLD00084</v>
          </cell>
          <cell r="C827" t="str">
            <v>BE16200</v>
          </cell>
          <cell r="D827" t="str">
            <v>未特指的低血糖</v>
          </cell>
          <cell r="E827" t="str">
            <v/>
          </cell>
          <cell r="F827" t="str">
            <v/>
          </cell>
          <cell r="G827" t="str">
            <v>低血糖症</v>
          </cell>
          <cell r="H827" t="str">
            <v/>
          </cell>
          <cell r="I827" t="str">
            <v>保守治疗</v>
          </cell>
          <cell r="J827" t="str">
            <v/>
          </cell>
          <cell r="K827" t="str">
            <v>职工,城乡居民</v>
          </cell>
          <cell r="L827" t="str">
            <v>岚医保文〔2018〕27号</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484"/>
  <sheetViews>
    <sheetView tabSelected="1" workbookViewId="0">
      <selection activeCell="E2" sqref="E$1:E$1048576"/>
    </sheetView>
  </sheetViews>
  <sheetFormatPr defaultColWidth="9" defaultRowHeight="13.5"/>
  <cols>
    <col min="4" max="4" width="7.5" customWidth="1"/>
    <col min="5" max="5" width="9" style="8"/>
    <col min="6" max="6" width="25.875" style="8" customWidth="1"/>
    <col min="7" max="7" width="25.875" style="9" customWidth="1"/>
    <col min="8" max="8" width="49.5" customWidth="1"/>
    <col min="9" max="9" width="25.875" customWidth="1"/>
    <col min="10" max="10" width="19" customWidth="1"/>
  </cols>
  <sheetData>
    <row r="1" ht="22.5" spans="1:9">
      <c r="A1" s="10" t="s">
        <v>0</v>
      </c>
      <c r="B1" s="10"/>
      <c r="C1" s="10"/>
      <c r="D1" s="10"/>
      <c r="E1" s="11"/>
      <c r="F1" s="10"/>
      <c r="G1" s="10"/>
      <c r="H1" s="10"/>
      <c r="I1" s="10"/>
    </row>
    <row r="2" s="7" customFormat="1" ht="24.75" customHeight="1" spans="1:9">
      <c r="A2" s="12" t="s">
        <v>1</v>
      </c>
      <c r="B2" s="13" t="s">
        <v>2</v>
      </c>
      <c r="C2" s="14" t="s">
        <v>3</v>
      </c>
      <c r="D2" s="13" t="s">
        <v>1</v>
      </c>
      <c r="E2" s="15" t="s">
        <v>4</v>
      </c>
      <c r="F2" s="16" t="s">
        <v>5</v>
      </c>
      <c r="G2" s="17" t="s">
        <v>6</v>
      </c>
      <c r="H2" s="18" t="s">
        <v>7</v>
      </c>
      <c r="I2" s="18" t="s">
        <v>8</v>
      </c>
    </row>
    <row r="3" spans="1:9">
      <c r="A3" s="19">
        <v>1</v>
      </c>
      <c r="B3" s="20" t="s">
        <v>9</v>
      </c>
      <c r="C3" s="21" t="s">
        <v>10</v>
      </c>
      <c r="D3" s="20">
        <v>1</v>
      </c>
      <c r="E3" s="22" t="s">
        <v>9</v>
      </c>
      <c r="F3" s="23" t="s">
        <v>11</v>
      </c>
      <c r="G3" s="24" t="str">
        <f>VLOOKUP(B3:B513,'[1]福州+平潭'!$B$2:$C$850,2,0)</f>
        <v>BD69000</v>
      </c>
      <c r="H3" s="25" t="str">
        <f>VLOOKUP(B3:B513,'[1]福州+平潭'!$B$2:$D$850,3,0)</f>
        <v>变应性[过敏性]紫癜</v>
      </c>
      <c r="I3" s="25" t="str">
        <f>VLOOKUP(B3:B513,'[1]福州+平潭'!$B$2:$L$850,11,0)</f>
        <v>岚综管综〔2017〕249号</v>
      </c>
    </row>
    <row r="4" spans="1:9">
      <c r="A4" s="19">
        <v>2</v>
      </c>
      <c r="B4" s="20" t="s">
        <v>12</v>
      </c>
      <c r="C4" s="21" t="s">
        <v>10</v>
      </c>
      <c r="D4" s="20">
        <v>2</v>
      </c>
      <c r="E4" s="22" t="s">
        <v>12</v>
      </c>
      <c r="F4" s="23" t="s">
        <v>13</v>
      </c>
      <c r="G4" s="24" t="str">
        <f>VLOOKUP(B4:B514,'[1]福州+平潭'!$B$2:$C$850,2,0)</f>
        <v>BD69300</v>
      </c>
      <c r="H4" s="25" t="str">
        <f>VLOOKUP(B4:B514,'[1]福州+平潭'!$B$2:$D$850,3,0)</f>
        <v>特发性血小板减少性紫癜</v>
      </c>
      <c r="I4" s="25" t="str">
        <f>VLOOKUP(B4:B514,'[1]福州+平潭'!$B$2:$L$850,11,0)</f>
        <v>闽医保办〔2017〕14号</v>
      </c>
    </row>
    <row r="5" spans="1:9">
      <c r="A5" s="19">
        <v>3</v>
      </c>
      <c r="B5" s="20" t="s">
        <v>14</v>
      </c>
      <c r="C5" s="21" t="s">
        <v>10</v>
      </c>
      <c r="D5" s="20">
        <v>3</v>
      </c>
      <c r="E5" s="22" t="s">
        <v>14</v>
      </c>
      <c r="F5" s="23" t="s">
        <v>15</v>
      </c>
      <c r="G5" s="24" t="str">
        <f>VLOOKUP(B5:B515,'[1]福州+平潭'!$B$2:$C$850,2,0)</f>
        <v>BE03800</v>
      </c>
      <c r="H5" s="25" t="str">
        <f>VLOOKUP(B5:B515,'[1]福州+平潭'!$B$2:$D$850,3,0)</f>
        <v>其他特指的甲状腺功能减退症</v>
      </c>
      <c r="I5" s="25" t="str">
        <f>VLOOKUP(B5:B515,'[1]福州+平潭'!$B$2:$L$850,11,0)</f>
        <v>岚综管综〔2017〕249号</v>
      </c>
    </row>
    <row r="6" spans="1:9">
      <c r="A6" s="19">
        <v>4</v>
      </c>
      <c r="B6" s="20" t="s">
        <v>16</v>
      </c>
      <c r="C6" s="21" t="s">
        <v>10</v>
      </c>
      <c r="D6" s="20">
        <v>4</v>
      </c>
      <c r="E6" s="22" t="s">
        <v>16</v>
      </c>
      <c r="F6" s="23" t="s">
        <v>17</v>
      </c>
      <c r="G6" s="24" t="str">
        <f>VLOOKUP(B6:B516,'[1]福州+平潭'!$B$2:$C$850,2,0)</f>
        <v>BG45900</v>
      </c>
      <c r="H6" s="25" t="str">
        <f>VLOOKUP(B6:B516,'[1]福州+平潭'!$B$2:$D$850,3,0)</f>
        <v>未特指的短暂性大脑缺血性发作</v>
      </c>
      <c r="I6" s="25" t="str">
        <f>VLOOKUP(B6:B516,'[1]福州+平潭'!$B$2:$L$850,11,0)</f>
        <v>闽医保办〔2017〕14号</v>
      </c>
    </row>
    <row r="7" spans="1:9">
      <c r="A7" s="19">
        <v>5</v>
      </c>
      <c r="B7" s="20" t="s">
        <v>18</v>
      </c>
      <c r="C7" s="21" t="s">
        <v>10</v>
      </c>
      <c r="D7" s="20">
        <v>5</v>
      </c>
      <c r="E7" s="22" t="s">
        <v>18</v>
      </c>
      <c r="F7" s="23" t="s">
        <v>19</v>
      </c>
      <c r="G7" s="24" t="str">
        <f>VLOOKUP(B7:B517,'[1]福州+平潭'!$B$2:$C$850,2,0)</f>
        <v>BJ18000</v>
      </c>
      <c r="H7" s="25" t="str">
        <f>VLOOKUP(B7:B517,'[1]福州+平潭'!$B$2:$D$850,3,0)</f>
        <v>未特指的支气管肺炎</v>
      </c>
      <c r="I7" s="25" t="str">
        <f>VLOOKUP(B7:B517,'[1]福州+平潭'!$B$2:$L$850,11,0)</f>
        <v>岚综管综〔2017〕249号</v>
      </c>
    </row>
    <row r="8" spans="1:9">
      <c r="A8" s="19">
        <v>6</v>
      </c>
      <c r="B8" s="20" t="s">
        <v>20</v>
      </c>
      <c r="C8" s="21" t="s">
        <v>10</v>
      </c>
      <c r="D8" s="20">
        <v>6</v>
      </c>
      <c r="E8" s="22" t="s">
        <v>20</v>
      </c>
      <c r="F8" s="23" t="s">
        <v>21</v>
      </c>
      <c r="G8" s="24" t="str">
        <f>VLOOKUP(B8:B518,'[1]福州+平潭'!$B$2:$C$850,2,0)</f>
        <v>BJ47x00</v>
      </c>
      <c r="H8" s="25" t="str">
        <f>VLOOKUP(B8:B518,'[1]福州+平潭'!$B$2:$D$850,3,0)</f>
        <v>支气管扩张（症)</v>
      </c>
      <c r="I8" s="25" t="str">
        <f>VLOOKUP(B8:B518,'[1]福州+平潭'!$B$2:$L$850,11,0)</f>
        <v>闽医保办〔2017〕14号</v>
      </c>
    </row>
    <row r="9" spans="1:9">
      <c r="A9" s="19">
        <v>7</v>
      </c>
      <c r="B9" s="20" t="s">
        <v>22</v>
      </c>
      <c r="C9" s="21" t="s">
        <v>10</v>
      </c>
      <c r="D9" s="20">
        <v>7</v>
      </c>
      <c r="E9" s="22" t="s">
        <v>22</v>
      </c>
      <c r="F9" s="23" t="s">
        <v>23</v>
      </c>
      <c r="G9" s="24" t="str">
        <f>VLOOKUP(B9:B519,'[1]福州+平潭'!$B$2:$C$850,2,0)</f>
        <v>BK26400</v>
      </c>
      <c r="H9" s="25" t="str">
        <f>VLOOKUP(B9:B519,'[1]福州+平潭'!$B$2:$D$850,3,0)</f>
        <v>十二指肠溃疡:慢性或未特指的，伴有出血</v>
      </c>
      <c r="I9" s="25" t="str">
        <f>VLOOKUP(B9:B519,'[1]福州+平潭'!$B$2:$L$850,11,0)</f>
        <v>闽医保办〔2017〕14号</v>
      </c>
    </row>
    <row r="10" spans="1:9">
      <c r="A10" s="19">
        <v>8</v>
      </c>
      <c r="B10" s="20" t="s">
        <v>24</v>
      </c>
      <c r="C10" s="21" t="s">
        <v>10</v>
      </c>
      <c r="D10" s="20">
        <v>8</v>
      </c>
      <c r="E10" s="22" t="s">
        <v>24</v>
      </c>
      <c r="F10" s="23" t="s">
        <v>25</v>
      </c>
      <c r="G10" s="24" t="str">
        <f>VLOOKUP(B10:B520,'[1]福州+平潭'!$B$2:$C$850,2,0)</f>
        <v>BM06900</v>
      </c>
      <c r="H10" s="25" t="str">
        <f>VLOOKUP(B10:B520,'[1]福州+平潭'!$B$2:$D$850,3,0)</f>
        <v>未特指的类风湿性关节炎</v>
      </c>
      <c r="I10" s="25" t="str">
        <f>VLOOKUP(B10:B520,'[1]福州+平潭'!$B$2:$L$850,11,0)</f>
        <v>岚综管综〔2017〕249号</v>
      </c>
    </row>
    <row r="11" spans="1:9">
      <c r="A11" s="19">
        <v>9</v>
      </c>
      <c r="B11" s="20" t="s">
        <v>26</v>
      </c>
      <c r="C11" s="21" t="s">
        <v>10</v>
      </c>
      <c r="D11" s="20">
        <v>9</v>
      </c>
      <c r="E11" s="22" t="s">
        <v>26</v>
      </c>
      <c r="F11" s="23" t="s">
        <v>27</v>
      </c>
      <c r="G11" s="24" t="str">
        <f>VLOOKUP(B11:B521,'[1]福州+平潭'!$B$2:$C$850,2,0)</f>
        <v>BN00900</v>
      </c>
      <c r="H11" s="25" t="str">
        <f>VLOOKUP(B11:B521,'[1]福州+平潭'!$B$2:$D$850,3,0)</f>
        <v>急性肾炎综合征:未特指</v>
      </c>
      <c r="I11" s="25" t="str">
        <f>VLOOKUP(B11:B521,'[1]福州+平潭'!$B$2:$L$850,11,0)</f>
        <v>闽医保办〔2017〕14号</v>
      </c>
    </row>
    <row r="12" spans="1:9">
      <c r="A12" s="19">
        <v>10</v>
      </c>
      <c r="B12" s="20" t="s">
        <v>28</v>
      </c>
      <c r="C12" s="21" t="s">
        <v>10</v>
      </c>
      <c r="D12" s="20">
        <v>10</v>
      </c>
      <c r="E12" s="22" t="s">
        <v>28</v>
      </c>
      <c r="F12" s="23" t="s">
        <v>29</v>
      </c>
      <c r="G12" s="24" t="str">
        <f>VLOOKUP(B12:B522,'[1]福州+平潭'!$B$2:$C$850,2,0)</f>
        <v>BN10x00</v>
      </c>
      <c r="H12" s="25" t="str">
        <f>VLOOKUP(B12:B522,'[1]福州+平潭'!$B$2:$D$850,3,0)</f>
        <v>急性肾小管-间质肾炎</v>
      </c>
      <c r="I12" s="25" t="str">
        <f>VLOOKUP(B12:B522,'[1]福州+平潭'!$B$2:$L$850,11,0)</f>
        <v>闽医保办〔2017〕14号</v>
      </c>
    </row>
    <row r="13" spans="1:9">
      <c r="A13" s="19">
        <v>11</v>
      </c>
      <c r="B13" s="20" t="s">
        <v>30</v>
      </c>
      <c r="C13" s="21" t="s">
        <v>10</v>
      </c>
      <c r="D13" s="20">
        <v>11</v>
      </c>
      <c r="E13" s="22" t="s">
        <v>30</v>
      </c>
      <c r="F13" s="23" t="s">
        <v>31</v>
      </c>
      <c r="G13" s="24" t="str">
        <f>VLOOKUP(B13:B523,'[1]福州+平潭'!$B$2:$C$850,2,0)</f>
        <v>BI45600</v>
      </c>
      <c r="H13" s="25" t="str">
        <f>VLOOKUP(B13:B523,'[1]福州+平潭'!$B$2:$D$850,3,0)</f>
        <v>预激综合征</v>
      </c>
      <c r="I13" s="25" t="str">
        <f>VLOOKUP(B13:B523,'[1]福州+平潭'!$B$2:$L$850,11,0)</f>
        <v>闽医保办〔2017〕14号</v>
      </c>
    </row>
    <row r="14" spans="1:9">
      <c r="A14" s="19">
        <v>12</v>
      </c>
      <c r="B14" s="20" t="s">
        <v>32</v>
      </c>
      <c r="C14" s="21" t="s">
        <v>10</v>
      </c>
      <c r="D14" s="20">
        <v>12</v>
      </c>
      <c r="E14" s="22" t="s">
        <v>32</v>
      </c>
      <c r="F14" s="23" t="s">
        <v>33</v>
      </c>
      <c r="G14" s="24" t="str">
        <f>VLOOKUP(B14:B524,'[1]福州+平潭'!$B$2:$C$850,2,0)</f>
        <v>BI47100</v>
      </c>
      <c r="H14" s="25" t="str">
        <f>VLOOKUP(B14:B524,'[1]福州+平潭'!$B$2:$D$850,3,0)</f>
        <v>室上性心动过速</v>
      </c>
      <c r="I14" s="25" t="str">
        <f>VLOOKUP(B14:B524,'[1]福州+平潭'!$B$2:$L$850,11,0)</f>
        <v>闽医保办〔2017〕14号</v>
      </c>
    </row>
    <row r="15" spans="1:9">
      <c r="A15" s="19">
        <v>13</v>
      </c>
      <c r="B15" s="20" t="s">
        <v>34</v>
      </c>
      <c r="C15" s="21" t="s">
        <v>10</v>
      </c>
      <c r="D15" s="20">
        <v>13</v>
      </c>
      <c r="E15" s="22" t="s">
        <v>34</v>
      </c>
      <c r="F15" s="23" t="s">
        <v>35</v>
      </c>
      <c r="G15" s="24" t="str">
        <f>VLOOKUP(B15:B525,'[1]福州+平潭'!$B$2:$C$850,2,0)</f>
        <v>BI47100</v>
      </c>
      <c r="H15" s="25" t="str">
        <f>VLOOKUP(B15:B525,'[1]福州+平潭'!$B$2:$D$850,3,0)</f>
        <v>室上性心动过速</v>
      </c>
      <c r="I15" s="25" t="str">
        <f>VLOOKUP(B15:B525,'[1]福州+平潭'!$B$2:$L$850,11,0)</f>
        <v>闽医保办〔2017〕14号</v>
      </c>
    </row>
    <row r="16" spans="1:9">
      <c r="A16" s="19">
        <v>14</v>
      </c>
      <c r="B16" s="20" t="s">
        <v>36</v>
      </c>
      <c r="C16" s="21" t="s">
        <v>10</v>
      </c>
      <c r="D16" s="20">
        <v>14</v>
      </c>
      <c r="E16" s="22" t="s">
        <v>36</v>
      </c>
      <c r="F16" s="23" t="s">
        <v>37</v>
      </c>
      <c r="G16" s="24" t="str">
        <f>VLOOKUP(B16:B526,'[1]福州+平潭'!$B$2:$C$850,2,0)</f>
        <v>BI49500</v>
      </c>
      <c r="H16" s="25" t="str">
        <f>VLOOKUP(B16:B526,'[1]福州+平潭'!$B$2:$D$850,3,0)</f>
        <v>病态窦性综合征</v>
      </c>
      <c r="I16" s="25" t="str">
        <f>VLOOKUP(B16:B526,'[1]福州+平潭'!$B$2:$L$850,11,0)</f>
        <v>闽医保办〔2017〕14号</v>
      </c>
    </row>
    <row r="17" spans="1:9">
      <c r="A17" s="19">
        <v>15</v>
      </c>
      <c r="B17" s="20" t="s">
        <v>38</v>
      </c>
      <c r="C17" s="21" t="s">
        <v>10</v>
      </c>
      <c r="D17" s="20">
        <v>15</v>
      </c>
      <c r="E17" s="22" t="s">
        <v>38</v>
      </c>
      <c r="F17" s="23" t="s">
        <v>39</v>
      </c>
      <c r="G17" s="24" t="str">
        <f>VLOOKUP(B17:B527,'[1]福州+平潭'!$B$2:$C$850,2,0)</f>
        <v>BZ51002</v>
      </c>
      <c r="H17" s="25" t="str">
        <f>VLOOKUP(B17:B527,'[1]福州+平潭'!$B$2:$D$850,3,0)</f>
        <v>放射治疗疗程行放射治疗</v>
      </c>
      <c r="I17" s="25" t="str">
        <f>VLOOKUP(B17:B527,'[1]福州+平潭'!$B$2:$L$850,11,0)</f>
        <v>岚综管综〔2017〕249号</v>
      </c>
    </row>
    <row r="18" spans="1:9">
      <c r="A18" s="19">
        <v>16</v>
      </c>
      <c r="B18" s="20" t="s">
        <v>40</v>
      </c>
      <c r="C18" s="21" t="s">
        <v>10</v>
      </c>
      <c r="D18" s="20">
        <v>16</v>
      </c>
      <c r="E18" s="22" t="s">
        <v>40</v>
      </c>
      <c r="F18" s="23" t="s">
        <v>41</v>
      </c>
      <c r="G18" s="24" t="str">
        <f>VLOOKUP(B18:B528,'[1]福州+平潭'!$B$2:$C$850,2,0)</f>
        <v>BK63501</v>
      </c>
      <c r="H18" s="25" t="str">
        <f>VLOOKUP(B18:B528,'[1]福州+平潭'!$B$2:$D$850,3,0)</f>
        <v>结肠息肉行内镜下结肠息肉切除术</v>
      </c>
      <c r="I18" s="25" t="str">
        <f>VLOOKUP(B18:B528,'[1]福州+平潭'!$B$2:$L$850,11,0)</f>
        <v>岚综管综〔2017〕249号</v>
      </c>
    </row>
    <row r="19" spans="1:9">
      <c r="A19" s="19">
        <v>17</v>
      </c>
      <c r="B19" s="20" t="s">
        <v>42</v>
      </c>
      <c r="C19" s="21" t="s">
        <v>10</v>
      </c>
      <c r="D19" s="20">
        <v>17</v>
      </c>
      <c r="E19" s="22" t="s">
        <v>42</v>
      </c>
      <c r="F19" s="23" t="s">
        <v>43</v>
      </c>
      <c r="G19" s="24" t="str">
        <f>VLOOKUP(B19:B529,'[1]福州+平潭'!$B$2:$C$850,2,0)</f>
        <v>BC16900</v>
      </c>
      <c r="H19" s="25" t="str">
        <f>VLOOKUP(B19:B529,'[1]福州+平潭'!$B$2:$D$850,3,0)</f>
        <v>未特指的胃恶性肿瘤</v>
      </c>
      <c r="I19" s="25" t="str">
        <f>VLOOKUP(B19:B529,'[1]福州+平潭'!$B$2:$L$850,11,0)</f>
        <v>闽医保办〔2017〕14号</v>
      </c>
    </row>
    <row r="20" spans="1:9">
      <c r="A20" s="19">
        <v>18</v>
      </c>
      <c r="B20" s="20" t="s">
        <v>44</v>
      </c>
      <c r="C20" s="21" t="s">
        <v>10</v>
      </c>
      <c r="D20" s="20">
        <v>18</v>
      </c>
      <c r="E20" s="22" t="s">
        <v>44</v>
      </c>
      <c r="F20" s="23" t="s">
        <v>43</v>
      </c>
      <c r="G20" s="24" t="str">
        <f>VLOOKUP(B20:B530,'[1]福州+平潭'!$B$2:$C$850,2,0)</f>
        <v>BC16900</v>
      </c>
      <c r="H20" s="25" t="str">
        <f>VLOOKUP(B20:B530,'[1]福州+平潭'!$B$2:$D$850,3,0)</f>
        <v>未特指的胃恶性肿瘤</v>
      </c>
      <c r="I20" s="25" t="str">
        <f>VLOOKUP(B20:B530,'[1]福州+平潭'!$B$2:$L$850,11,0)</f>
        <v>闽医保办〔2017〕14号</v>
      </c>
    </row>
    <row r="21" spans="1:9">
      <c r="A21" s="19">
        <v>19</v>
      </c>
      <c r="B21" s="20" t="s">
        <v>45</v>
      </c>
      <c r="C21" s="21" t="s">
        <v>10</v>
      </c>
      <c r="D21" s="20">
        <v>19</v>
      </c>
      <c r="E21" s="22" t="s">
        <v>45</v>
      </c>
      <c r="F21" s="23" t="s">
        <v>43</v>
      </c>
      <c r="G21" s="24" t="str">
        <f>VLOOKUP(B21:B531,'[1]福州+平潭'!$B$2:$C$850,2,0)</f>
        <v>BC16922</v>
      </c>
      <c r="H21" s="25" t="str">
        <f>VLOOKUP(B21:B531,'[1]福州+平潭'!$B$2:$D$850,3,0)</f>
        <v>未特指的胃恶性肿瘤行胃部分切除术伴胃空肠吻合术</v>
      </c>
      <c r="I21" s="25" t="str">
        <f>VLOOKUP(B21:B531,'[1]福州+平潭'!$B$2:$L$850,11,0)</f>
        <v>岚综管综〔2017〕249号</v>
      </c>
    </row>
    <row r="22" spans="1:9">
      <c r="A22" s="19">
        <v>20</v>
      </c>
      <c r="B22" s="20" t="s">
        <v>46</v>
      </c>
      <c r="C22" s="21" t="s">
        <v>10</v>
      </c>
      <c r="D22" s="20">
        <v>20</v>
      </c>
      <c r="E22" s="22" t="s">
        <v>46</v>
      </c>
      <c r="F22" s="23" t="s">
        <v>43</v>
      </c>
      <c r="G22" s="24" t="str">
        <f>VLOOKUP(B22:B532,'[1]福州+平潭'!$B$2:$C$850,2,0)</f>
        <v>BC16907</v>
      </c>
      <c r="H22" s="25" t="str">
        <f>VLOOKUP(B22:B532,'[1]福州+平潭'!$B$2:$D$850,3,0)</f>
        <v>未特指的胃恶性肿瘤行腹腔镜胃大部切除伴胃十二指肠吻合术</v>
      </c>
      <c r="I22" s="25" t="str">
        <f>VLOOKUP(B22:B532,'[1]福州+平潭'!$B$2:$L$850,11,0)</f>
        <v>岚综管综〔2017〕249号</v>
      </c>
    </row>
    <row r="23" spans="1:9">
      <c r="A23" s="19">
        <v>21</v>
      </c>
      <c r="B23" s="20" t="s">
        <v>47</v>
      </c>
      <c r="C23" s="21" t="s">
        <v>10</v>
      </c>
      <c r="D23" s="20">
        <v>21</v>
      </c>
      <c r="E23" s="22" t="s">
        <v>47</v>
      </c>
      <c r="F23" s="23" t="s">
        <v>43</v>
      </c>
      <c r="G23" s="24" t="str">
        <f>VLOOKUP(B23:B533,'[1]福州+平潭'!$B$2:$C$850,2,0)</f>
        <v>BC16905</v>
      </c>
      <c r="H23" s="25" t="str">
        <f>VLOOKUP(B23:B533,'[1]福州+平潭'!$B$2:$D$850,3,0)</f>
        <v>未特指的胃恶性肿瘤行胃近端切除伴食管-胃吻合术</v>
      </c>
      <c r="I23" s="25" t="str">
        <f>VLOOKUP(B23:B533,'[1]福州+平潭'!$B$2:$L$850,11,0)</f>
        <v>岚综管综〔2017〕249号</v>
      </c>
    </row>
    <row r="24" spans="1:9">
      <c r="A24" s="19">
        <v>22</v>
      </c>
      <c r="B24" s="20" t="s">
        <v>48</v>
      </c>
      <c r="C24" s="21" t="s">
        <v>10</v>
      </c>
      <c r="D24" s="20">
        <v>22</v>
      </c>
      <c r="E24" s="22" t="s">
        <v>48</v>
      </c>
      <c r="F24" s="23" t="s">
        <v>43</v>
      </c>
      <c r="G24" s="24" t="str">
        <f>VLOOKUP(B24:B534,'[1]福州+平潭'!$B$2:$C$850,2,0)</f>
        <v>BC16916</v>
      </c>
      <c r="H24" s="25" t="str">
        <f>VLOOKUP(B24:B534,'[1]福州+平潭'!$B$2:$D$850,3,0)</f>
        <v>未特指的胃恶性肿瘤行腹腔镜下胃大部切除伴食管-胃吻合术</v>
      </c>
      <c r="I24" s="25" t="str">
        <f>VLOOKUP(B24:B534,'[1]福州+平潭'!$B$2:$L$850,11,0)</f>
        <v>岚综管综〔2017〕249号</v>
      </c>
    </row>
    <row r="25" spans="1:9">
      <c r="A25" s="19">
        <v>23</v>
      </c>
      <c r="B25" s="20" t="s">
        <v>49</v>
      </c>
      <c r="C25" s="21" t="s">
        <v>10</v>
      </c>
      <c r="D25" s="20">
        <v>23</v>
      </c>
      <c r="E25" s="22" t="s">
        <v>49</v>
      </c>
      <c r="F25" s="23" t="s">
        <v>50</v>
      </c>
      <c r="G25" s="24" t="str">
        <f>VLOOKUP(B25:B535,'[1]福州+平潭'!$B$2:$C$850,2,0)</f>
        <v>BC18912</v>
      </c>
      <c r="H25" s="25" t="str">
        <f>VLOOKUP(B25:B535,'[1]福州+平潭'!$B$2:$D$850,3,0)</f>
        <v>未特指的结肠恶性肿瘤行左半结肠根治性切除术</v>
      </c>
      <c r="I25" s="25" t="str">
        <f>VLOOKUP(B25:B535,'[1]福州+平潭'!$B$2:$L$850,11,0)</f>
        <v>岚社会医保〔2020〕13号</v>
      </c>
    </row>
    <row r="26" spans="1:9">
      <c r="A26" s="19">
        <v>24</v>
      </c>
      <c r="B26" s="20" t="s">
        <v>51</v>
      </c>
      <c r="C26" s="21" t="s">
        <v>10</v>
      </c>
      <c r="D26" s="20">
        <v>24</v>
      </c>
      <c r="E26" s="22" t="s">
        <v>51</v>
      </c>
      <c r="F26" s="23" t="s">
        <v>50</v>
      </c>
      <c r="G26" s="24" t="str">
        <f>VLOOKUP(B26:B536,'[1]福州+平潭'!$B$2:$C$850,2,0)</f>
        <v>BC18900</v>
      </c>
      <c r="H26" s="25" t="str">
        <f>VLOOKUP(B26:B536,'[1]福州+平潭'!$B$2:$D$850,3,0)</f>
        <v>未特指的结肠恶性肿瘤</v>
      </c>
      <c r="I26" s="25" t="str">
        <f>VLOOKUP(B26:B536,'[1]福州+平潭'!$B$2:$L$850,11,0)</f>
        <v>闽医保办〔2017〕14号</v>
      </c>
    </row>
    <row r="27" spans="1:9">
      <c r="A27" s="19">
        <v>25</v>
      </c>
      <c r="B27" s="20" t="s">
        <v>52</v>
      </c>
      <c r="C27" s="21" t="s">
        <v>10</v>
      </c>
      <c r="D27" s="20">
        <v>25</v>
      </c>
      <c r="E27" s="22" t="s">
        <v>52</v>
      </c>
      <c r="F27" s="23" t="s">
        <v>50</v>
      </c>
      <c r="G27" s="24" t="str">
        <f>VLOOKUP(B27:B537,'[1]福州+平潭'!$B$2:$C$850,2,0)</f>
        <v>BC18902</v>
      </c>
      <c r="H27" s="25" t="str">
        <f>VLOOKUP(B27:B537,'[1]福州+平潭'!$B$2:$D$850,3,0)</f>
        <v>未特指的结肠恶性肿瘤行右半结肠根治性切除术</v>
      </c>
      <c r="I27" s="25" t="str">
        <f>VLOOKUP(B27:B537,'[1]福州+平潭'!$B$2:$L$850,11,0)</f>
        <v>岚社会医保〔2020〕13号</v>
      </c>
    </row>
    <row r="28" spans="1:9">
      <c r="A28" s="19">
        <v>26</v>
      </c>
      <c r="B28" s="20" t="s">
        <v>53</v>
      </c>
      <c r="C28" s="21" t="s">
        <v>10</v>
      </c>
      <c r="D28" s="20">
        <v>26</v>
      </c>
      <c r="E28" s="22" t="s">
        <v>53</v>
      </c>
      <c r="F28" s="23" t="s">
        <v>50</v>
      </c>
      <c r="G28" s="24" t="str">
        <f>VLOOKUP(B28:B538,'[1]福州+平潭'!$B$2:$C$850,2,0)</f>
        <v>BC18902</v>
      </c>
      <c r="H28" s="25" t="str">
        <f>VLOOKUP(B28:B538,'[1]福州+平潭'!$B$2:$D$850,3,0)</f>
        <v>未特指的结肠恶性肿瘤行右半结肠根治性切除术</v>
      </c>
      <c r="I28" s="25" t="str">
        <f>VLOOKUP(B28:B538,'[1]福州+平潭'!$B$2:$L$850,11,0)</f>
        <v>岚综管综〔2017〕249号</v>
      </c>
    </row>
    <row r="29" spans="1:9">
      <c r="A29" s="19">
        <v>27</v>
      </c>
      <c r="B29" s="20" t="s">
        <v>54</v>
      </c>
      <c r="C29" s="21" t="s">
        <v>10</v>
      </c>
      <c r="D29" s="20">
        <v>27</v>
      </c>
      <c r="E29" s="22" t="s">
        <v>54</v>
      </c>
      <c r="F29" s="23" t="s">
        <v>50</v>
      </c>
      <c r="G29" s="24" t="str">
        <f>VLOOKUP(B29:B539,'[1]福州+平潭'!$B$2:$C$850,2,0)</f>
        <v>BC18914</v>
      </c>
      <c r="H29" s="25" t="str">
        <f>VLOOKUP(B29:B539,'[1]福州+平潭'!$B$2:$D$850,3,0)</f>
        <v>未特指的结肠恶性肿瘤行乙状结肠切除术</v>
      </c>
      <c r="I29" s="25" t="str">
        <f>VLOOKUP(B29:B539,'[1]福州+平潭'!$B$2:$L$850,11,0)</f>
        <v>岚社会医保〔2020〕13号</v>
      </c>
    </row>
    <row r="30" spans="1:9">
      <c r="A30" s="19">
        <v>28</v>
      </c>
      <c r="B30" s="20" t="s">
        <v>55</v>
      </c>
      <c r="C30" s="21" t="s">
        <v>10</v>
      </c>
      <c r="D30" s="20">
        <v>28</v>
      </c>
      <c r="E30" s="22" t="s">
        <v>55</v>
      </c>
      <c r="F30" s="23" t="s">
        <v>50</v>
      </c>
      <c r="G30" s="24" t="str">
        <f>VLOOKUP(B30:B540,'[1]福州+平潭'!$B$2:$C$850,2,0)</f>
        <v>BC18906</v>
      </c>
      <c r="H30" s="25" t="str">
        <f>VLOOKUP(B30:B540,'[1]福州+平潭'!$B$2:$D$850,3,0)</f>
        <v>未特指的结肠恶性肿瘤行腹腔镜乙状结肠切除术</v>
      </c>
      <c r="I30" s="25" t="str">
        <f>VLOOKUP(B30:B540,'[1]福州+平潭'!$B$2:$L$850,11,0)</f>
        <v>岚综管综〔2017〕249号</v>
      </c>
    </row>
    <row r="31" spans="1:9">
      <c r="A31" s="19">
        <v>29</v>
      </c>
      <c r="B31" s="20" t="s">
        <v>56</v>
      </c>
      <c r="C31" s="21" t="s">
        <v>10</v>
      </c>
      <c r="D31" s="20">
        <v>29</v>
      </c>
      <c r="E31" s="22" t="s">
        <v>56</v>
      </c>
      <c r="F31" s="23" t="s">
        <v>57</v>
      </c>
      <c r="G31" s="24" t="str">
        <f>VLOOKUP(B31:B541,'[1]福州+平潭'!$B$2:$C$850,2,0)</f>
        <v>BC34900</v>
      </c>
      <c r="H31" s="25" t="str">
        <f>VLOOKUP(B31:B541,'[1]福州+平潭'!$B$2:$D$850,3,0)</f>
        <v>未特指的支气管或肺恶性肿瘤</v>
      </c>
      <c r="I31" s="25" t="str">
        <f>VLOOKUP(B31:B541,'[1]福州+平潭'!$B$2:$L$850,11,0)</f>
        <v>闽医保办〔2017〕14号</v>
      </c>
    </row>
    <row r="32" spans="1:9">
      <c r="A32" s="19">
        <v>30</v>
      </c>
      <c r="B32" s="20" t="s">
        <v>58</v>
      </c>
      <c r="C32" s="21" t="s">
        <v>10</v>
      </c>
      <c r="D32" s="20">
        <v>30</v>
      </c>
      <c r="E32" s="22" t="s">
        <v>58</v>
      </c>
      <c r="F32" s="23" t="s">
        <v>57</v>
      </c>
      <c r="G32" s="24" t="str">
        <f>VLOOKUP(B32:B542,'[1]福州+平潭'!$B$2:$C$850,2,0)</f>
        <v>BC34918</v>
      </c>
      <c r="H32" s="25" t="str">
        <f>VLOOKUP(B32:B542,'[1]福州+平潭'!$B$2:$D$850,3,0)</f>
        <v>未特指的支气管或肺恶性肿瘤行肺节段切除术</v>
      </c>
      <c r="I32" s="25" t="str">
        <f>VLOOKUP(B32:B542,'[1]福州+平潭'!$B$2:$L$850,11,0)</f>
        <v>岚综管综〔2017〕249号</v>
      </c>
    </row>
    <row r="33" spans="1:9">
      <c r="A33" s="19">
        <v>31</v>
      </c>
      <c r="B33" s="20" t="s">
        <v>59</v>
      </c>
      <c r="C33" s="21" t="s">
        <v>10</v>
      </c>
      <c r="D33" s="20">
        <v>31</v>
      </c>
      <c r="E33" s="22" t="s">
        <v>59</v>
      </c>
      <c r="F33" s="23" t="s">
        <v>57</v>
      </c>
      <c r="G33" s="24" t="str">
        <f>VLOOKUP(B33:B543,'[1]福州+平潭'!$B$2:$C$850,2,0)</f>
        <v>BC34910</v>
      </c>
      <c r="H33" s="25" t="str">
        <f>VLOOKUP(B33:B543,'[1]福州+平潭'!$B$2:$D$850,3,0)</f>
        <v>未特指的支气管或肺恶性肿瘤行肺叶切除术</v>
      </c>
      <c r="I33" s="25" t="str">
        <f>VLOOKUP(B33:B543,'[1]福州+平潭'!$B$2:$L$850,11,0)</f>
        <v>岚综管综〔2017〕249号</v>
      </c>
    </row>
    <row r="34" spans="1:9">
      <c r="A34" s="19">
        <v>32</v>
      </c>
      <c r="B34" s="20" t="s">
        <v>60</v>
      </c>
      <c r="C34" s="21" t="s">
        <v>10</v>
      </c>
      <c r="D34" s="20">
        <v>32</v>
      </c>
      <c r="E34" s="22" t="s">
        <v>60</v>
      </c>
      <c r="F34" s="23" t="s">
        <v>57</v>
      </c>
      <c r="G34" s="24" t="str">
        <f>VLOOKUP(B34:B544,'[1]福州+平潭'!$B$2:$C$850,2,0)</f>
        <v>BC34900</v>
      </c>
      <c r="H34" s="25" t="str">
        <f>VLOOKUP(B34:B544,'[1]福州+平潭'!$B$2:$D$850,3,0)</f>
        <v>未特指的支气管或肺恶性肿瘤</v>
      </c>
      <c r="I34" s="25" t="str">
        <f>VLOOKUP(B34:B544,'[1]福州+平潭'!$B$2:$L$850,11,0)</f>
        <v>闽医保办〔2017〕14号</v>
      </c>
    </row>
    <row r="35" spans="1:9">
      <c r="A35" s="19">
        <v>33</v>
      </c>
      <c r="B35" s="20" t="s">
        <v>61</v>
      </c>
      <c r="C35" s="21" t="s">
        <v>10</v>
      </c>
      <c r="D35" s="20">
        <v>33</v>
      </c>
      <c r="E35" s="22" t="s">
        <v>61</v>
      </c>
      <c r="F35" s="23" t="s">
        <v>57</v>
      </c>
      <c r="G35" s="24" t="str">
        <f>VLOOKUP(B35:B545,'[1]福州+平潭'!$B$2:$C$850,2,0)</f>
        <v>BC34919</v>
      </c>
      <c r="H35" s="25" t="str">
        <f>VLOOKUP(B35:B545,'[1]福州+平潭'!$B$2:$D$850,3,0)</f>
        <v>未特指的支气管或肺恶性肿瘤行胸腔镜下肺叶切除术</v>
      </c>
      <c r="I35" s="25" t="str">
        <f>VLOOKUP(B35:B545,'[1]福州+平潭'!$B$2:$L$850,11,0)</f>
        <v>岚综管综〔2017〕249号</v>
      </c>
    </row>
    <row r="36" spans="1:9">
      <c r="A36" s="19">
        <v>34</v>
      </c>
      <c r="B36" s="20" t="s">
        <v>62</v>
      </c>
      <c r="C36" s="21" t="s">
        <v>10</v>
      </c>
      <c r="D36" s="20">
        <v>34</v>
      </c>
      <c r="E36" s="22" t="s">
        <v>62</v>
      </c>
      <c r="F36" s="23" t="s">
        <v>63</v>
      </c>
      <c r="G36" s="24" t="str">
        <f>VLOOKUP(B36:B546,'[1]福州+平潭'!$B$2:$C$850,2,0)</f>
        <v>BI61000</v>
      </c>
      <c r="H36" s="25" t="str">
        <f>VLOOKUP(B36:B546,'[1]福州+平潭'!$B$2:$D$850,3,0)</f>
        <v>大脑半球的脑内出血，皮质下</v>
      </c>
      <c r="I36" s="25" t="str">
        <f>VLOOKUP(B36:B546,'[1]福州+平潭'!$B$2:$L$850,11,0)</f>
        <v>岚综管综〔2017〕249号</v>
      </c>
    </row>
    <row r="37" spans="1:9">
      <c r="A37" s="19">
        <v>35</v>
      </c>
      <c r="B37" s="20" t="s">
        <v>64</v>
      </c>
      <c r="C37" s="21" t="s">
        <v>10</v>
      </c>
      <c r="D37" s="20">
        <v>35</v>
      </c>
      <c r="E37" s="22" t="s">
        <v>64</v>
      </c>
      <c r="F37" s="23" t="s">
        <v>65</v>
      </c>
      <c r="G37" s="24" t="str">
        <f>VLOOKUP(B37:B547,'[1]福州+平潭'!$B$2:$C$850,2,0)</f>
        <v>BC61x04</v>
      </c>
      <c r="H37" s="25" t="str">
        <f>VLOOKUP(B37:B547,'[1]福州+平潭'!$B$2:$D$850,3,0)</f>
        <v>前列腺恶性肿瘤行腹腔镜下前列腺根治性切除术</v>
      </c>
      <c r="I37" s="25" t="str">
        <f>VLOOKUP(B37:B547,'[1]福州+平潭'!$B$2:$L$850,11,0)</f>
        <v>岚综管综〔2017〕249号</v>
      </c>
    </row>
    <row r="38" spans="1:9">
      <c r="A38" s="19">
        <v>36</v>
      </c>
      <c r="B38" s="20" t="s">
        <v>66</v>
      </c>
      <c r="C38" s="21" t="s">
        <v>10</v>
      </c>
      <c r="D38" s="20">
        <v>36</v>
      </c>
      <c r="E38" s="22" t="s">
        <v>66</v>
      </c>
      <c r="F38" s="23" t="s">
        <v>67</v>
      </c>
      <c r="G38" s="24" t="str">
        <f>VLOOKUP(B38:B548,'[1]福州+平潭'!$B$2:$C$850,2,0)</f>
        <v>BC67900</v>
      </c>
      <c r="H38" s="25" t="str">
        <f>VLOOKUP(B38:B548,'[1]福州+平潭'!$B$2:$D$850,3,0)</f>
        <v>未特指的膀胱恶性肿瘤</v>
      </c>
      <c r="I38" s="25" t="str">
        <f>VLOOKUP(B38:B548,'[1]福州+平潭'!$B$2:$L$850,11,0)</f>
        <v>闽医保办〔2017〕14号</v>
      </c>
    </row>
    <row r="39" spans="1:9">
      <c r="A39" s="19">
        <v>37</v>
      </c>
      <c r="B39" s="20" t="s">
        <v>68</v>
      </c>
      <c r="C39" s="21" t="s">
        <v>10</v>
      </c>
      <c r="D39" s="20">
        <v>37</v>
      </c>
      <c r="E39" s="22" t="s">
        <v>68</v>
      </c>
      <c r="F39" s="23" t="s">
        <v>67</v>
      </c>
      <c r="G39" s="24" t="str">
        <f>VLOOKUP(B39:B549,'[1]福州+平潭'!$B$2:$C$850,2,0)</f>
        <v>BC67900</v>
      </c>
      <c r="H39" s="25" t="str">
        <f>VLOOKUP(B39:B549,'[1]福州+平潭'!$B$2:$D$850,3,0)</f>
        <v>未特指的膀胱恶性肿瘤</v>
      </c>
      <c r="I39" s="25" t="str">
        <f>VLOOKUP(B39:B549,'[1]福州+平潭'!$B$2:$L$850,11,0)</f>
        <v>闽医保办〔2017〕14号</v>
      </c>
    </row>
    <row r="40" spans="1:9">
      <c r="A40" s="19">
        <v>38</v>
      </c>
      <c r="B40" s="20" t="s">
        <v>69</v>
      </c>
      <c r="C40" s="21" t="s">
        <v>10</v>
      </c>
      <c r="D40" s="20">
        <v>38</v>
      </c>
      <c r="E40" s="22" t="s">
        <v>69</v>
      </c>
      <c r="F40" s="23" t="s">
        <v>70</v>
      </c>
      <c r="G40" s="24" t="str">
        <f>VLOOKUP(B40:B550,'[1]福州+平潭'!$B$2:$C$850,2,0)</f>
        <v>BC73x00</v>
      </c>
      <c r="H40" s="25" t="str">
        <f>VLOOKUP(B40:B550,'[1]福州+平潭'!$B$2:$D$850,3,0)</f>
        <v>甲状腺恶性肿瘤</v>
      </c>
      <c r="I40" s="25" t="str">
        <f>VLOOKUP(B40:B550,'[1]福州+平潭'!$B$2:$L$850,11,0)</f>
        <v>闽医保办〔2017〕14号</v>
      </c>
    </row>
    <row r="41" spans="1:9">
      <c r="A41" s="19">
        <v>39</v>
      </c>
      <c r="B41" s="20" t="s">
        <v>71</v>
      </c>
      <c r="C41" s="21" t="s">
        <v>10</v>
      </c>
      <c r="D41" s="20">
        <v>39</v>
      </c>
      <c r="E41" s="22" t="s">
        <v>71</v>
      </c>
      <c r="F41" s="23" t="s">
        <v>70</v>
      </c>
      <c r="G41" s="24" t="str">
        <f>VLOOKUP(B41:B551,'[1]福州+平潭'!$B$2:$C$850,2,0)</f>
        <v>BC73x08</v>
      </c>
      <c r="H41" s="25" t="str">
        <f>VLOOKUP(B41:B551,'[1]福州+平潭'!$B$2:$D$850,3,0)</f>
        <v>甲状腺恶性肿瘤行腔镜下甲状腺全部切除术</v>
      </c>
      <c r="I41" s="25" t="str">
        <f>VLOOKUP(B41:B551,'[1]福州+平潭'!$B$2:$L$850,11,0)</f>
        <v>岚综管综〔2017〕249号</v>
      </c>
    </row>
    <row r="42" spans="1:9">
      <c r="A42" s="19">
        <v>40</v>
      </c>
      <c r="B42" s="20" t="s">
        <v>72</v>
      </c>
      <c r="C42" s="21" t="s">
        <v>10</v>
      </c>
      <c r="D42" s="20">
        <v>40</v>
      </c>
      <c r="E42" s="22" t="s">
        <v>72</v>
      </c>
      <c r="F42" s="23" t="s">
        <v>73</v>
      </c>
      <c r="G42" s="24" t="str">
        <f>VLOOKUP(B42:B552,'[1]福州+平潭'!$B$2:$C$850,2,0)</f>
        <v>BD24x02</v>
      </c>
      <c r="H42" s="25" t="str">
        <f>VLOOKUP(B42:B552,'[1]福州+平潭'!$B$2:$D$850,3,0)</f>
        <v>乳房良性肿瘤行乳房病损切除术</v>
      </c>
      <c r="I42" s="25" t="str">
        <f>VLOOKUP(B42:B552,'[1]福州+平潭'!$B$2:$L$850,11,0)</f>
        <v>岚社会医保〔2020〕13号</v>
      </c>
    </row>
    <row r="43" spans="1:9">
      <c r="A43" s="19">
        <v>41</v>
      </c>
      <c r="B43" s="20" t="s">
        <v>74</v>
      </c>
      <c r="C43" s="21" t="s">
        <v>10</v>
      </c>
      <c r="D43" s="20">
        <v>41</v>
      </c>
      <c r="E43" s="22" t="s">
        <v>74</v>
      </c>
      <c r="F43" s="23" t="s">
        <v>75</v>
      </c>
      <c r="G43" s="24" t="str">
        <f>VLOOKUP(B43:B553,'[1]福州+平潭'!$B$2:$C$850,2,0)</f>
        <v>BD25915</v>
      </c>
      <c r="H43" s="25" t="str">
        <f>VLOOKUP(B43:B553,'[1]福州+平潭'!$B$2:$D$850,3,0)</f>
        <v>未特指的子宫平滑肌瘤行经腹全子宫切除术</v>
      </c>
      <c r="I43" s="25" t="str">
        <f>VLOOKUP(B43:B553,'[1]福州+平潭'!$B$2:$L$850,11,0)</f>
        <v>岚综管综〔2017〕249号</v>
      </c>
    </row>
    <row r="44" spans="1:9">
      <c r="A44" s="19">
        <v>42</v>
      </c>
      <c r="B44" s="20" t="s">
        <v>76</v>
      </c>
      <c r="C44" s="21" t="s">
        <v>10</v>
      </c>
      <c r="D44" s="20">
        <v>42</v>
      </c>
      <c r="E44" s="22" t="s">
        <v>76</v>
      </c>
      <c r="F44" s="23" t="s">
        <v>75</v>
      </c>
      <c r="G44" s="24" t="str">
        <f>VLOOKUP(B44:B554,'[1]福州+平潭'!$B$2:$C$850,2,0)</f>
        <v>BD25914</v>
      </c>
      <c r="H44" s="25" t="str">
        <f>VLOOKUP(B44:B554,'[1]福州+平潭'!$B$2:$D$850,3,0)</f>
        <v>未特指的子宫平滑肌瘤行腹腔镜经腹全子宫切除术</v>
      </c>
      <c r="I44" s="25" t="str">
        <f>VLOOKUP(B44:B554,'[1]福州+平潭'!$B$2:$L$850,11,0)</f>
        <v>岚综管综〔2017〕249号</v>
      </c>
    </row>
    <row r="45" spans="1:9">
      <c r="A45" s="19">
        <v>43</v>
      </c>
      <c r="B45" s="20" t="s">
        <v>77</v>
      </c>
      <c r="C45" s="21" t="s">
        <v>10</v>
      </c>
      <c r="D45" s="20">
        <v>43</v>
      </c>
      <c r="E45" s="22" t="s">
        <v>77</v>
      </c>
      <c r="F45" s="23" t="s">
        <v>75</v>
      </c>
      <c r="G45" s="24" t="str">
        <f>VLOOKUP(B45:B555,'[1]福州+平潭'!$B$2:$C$850,2,0)</f>
        <v>BD25917</v>
      </c>
      <c r="H45" s="25" t="str">
        <f>VLOOKUP(B45:B555,'[1]福州+平潭'!$B$2:$D$850,3,0)</f>
        <v>未特指的子宫平滑肌瘤行经阴道子宫切除术</v>
      </c>
      <c r="I45" s="25" t="str">
        <f>VLOOKUP(B45:B555,'[1]福州+平潭'!$B$2:$L$850,11,0)</f>
        <v>岚综管综〔2017〕249号</v>
      </c>
    </row>
    <row r="46" spans="1:9">
      <c r="A46" s="19">
        <v>44</v>
      </c>
      <c r="B46" s="20" t="s">
        <v>78</v>
      </c>
      <c r="C46" s="21" t="s">
        <v>10</v>
      </c>
      <c r="D46" s="20">
        <v>44</v>
      </c>
      <c r="E46" s="22" t="s">
        <v>78</v>
      </c>
      <c r="F46" s="23" t="s">
        <v>75</v>
      </c>
      <c r="G46" s="24" t="str">
        <f>VLOOKUP(B46:B556,'[1]福州+平潭'!$B$2:$C$850,2,0)</f>
        <v>BD25913</v>
      </c>
      <c r="H46" s="25" t="str">
        <f>VLOOKUP(B46:B556,'[1]福州+平潭'!$B$2:$D$850,3,0)</f>
        <v>未特指的子宫平滑肌瘤行子宫次全切除术</v>
      </c>
      <c r="I46" s="25" t="str">
        <f>VLOOKUP(B46:B556,'[1]福州+平潭'!$B$2:$L$850,11,0)</f>
        <v>岚综管综〔2017〕249号</v>
      </c>
    </row>
    <row r="47" spans="1:9">
      <c r="A47" s="19">
        <v>45</v>
      </c>
      <c r="B47" s="20" t="s">
        <v>79</v>
      </c>
      <c r="C47" s="21" t="s">
        <v>10</v>
      </c>
      <c r="D47" s="20">
        <v>45</v>
      </c>
      <c r="E47" s="22" t="s">
        <v>79</v>
      </c>
      <c r="F47" s="23" t="s">
        <v>75</v>
      </c>
      <c r="G47" s="24" t="str">
        <f>VLOOKUP(B47:B557,'[1]福州+平潭'!$B$2:$C$850,2,0)</f>
        <v>BD25916</v>
      </c>
      <c r="H47" s="25" t="str">
        <f>VLOOKUP(B47:B557,'[1]福州+平潭'!$B$2:$D$850,3,0)</f>
        <v>未特指的子宫平滑肌瘤行腹腔镜辅助经阴道子宫次全切除术</v>
      </c>
      <c r="I47" s="25" t="str">
        <f>VLOOKUP(B47:B557,'[1]福州+平潭'!$B$2:$L$850,11,0)</f>
        <v>岚综管综〔2017〕249号</v>
      </c>
    </row>
    <row r="48" spans="1:9">
      <c r="A48" s="19">
        <v>46</v>
      </c>
      <c r="B48" s="20" t="s">
        <v>80</v>
      </c>
      <c r="C48" s="21" t="s">
        <v>10</v>
      </c>
      <c r="D48" s="20">
        <v>46</v>
      </c>
      <c r="E48" s="22" t="s">
        <v>80</v>
      </c>
      <c r="F48" s="23" t="s">
        <v>75</v>
      </c>
      <c r="G48" s="24" t="str">
        <f>VLOOKUP(B48:B558,'[1]福州+平潭'!$B$2:$C$850,2,0)</f>
        <v>BD25911</v>
      </c>
      <c r="H48" s="25" t="str">
        <f>VLOOKUP(B48:B558,'[1]福州+平潭'!$B$2:$D$850,3,0)</f>
        <v>未特指的子宫平滑肌瘤行宫腔镜子宫病损切除术</v>
      </c>
      <c r="I48" s="25" t="str">
        <f>VLOOKUP(B48:B558,'[1]福州+平潭'!$B$2:$L$850,11,0)</f>
        <v>岚综管综〔2017〕249号</v>
      </c>
    </row>
    <row r="49" spans="1:9">
      <c r="A49" s="19">
        <v>47</v>
      </c>
      <c r="B49" s="20" t="s">
        <v>81</v>
      </c>
      <c r="C49" s="21" t="s">
        <v>10</v>
      </c>
      <c r="D49" s="20">
        <v>47</v>
      </c>
      <c r="E49" s="22" t="s">
        <v>81</v>
      </c>
      <c r="F49" s="23" t="s">
        <v>82</v>
      </c>
      <c r="G49" s="24" t="str">
        <f>VLOOKUP(B49:B559,'[1]福州+平潭'!$B$2:$C$850,2,0)</f>
        <v>BD27x00</v>
      </c>
      <c r="H49" s="25" t="str">
        <f>VLOOKUP(B49:B559,'[1]福州+平潭'!$B$2:$D$850,3,0)</f>
        <v>卵巢良性肿瘤</v>
      </c>
      <c r="I49" s="25" t="str">
        <f>VLOOKUP(B49:B559,'[1]福州+平潭'!$B$2:$L$850,11,0)</f>
        <v>闽医保办〔2017〕14号</v>
      </c>
    </row>
    <row r="50" spans="1:9">
      <c r="A50" s="19">
        <v>48</v>
      </c>
      <c r="B50" s="20" t="s">
        <v>83</v>
      </c>
      <c r="C50" s="21" t="s">
        <v>10</v>
      </c>
      <c r="D50" s="20">
        <v>48</v>
      </c>
      <c r="E50" s="22" t="s">
        <v>83</v>
      </c>
      <c r="F50" s="23" t="s">
        <v>82</v>
      </c>
      <c r="G50" s="24" t="str">
        <f>VLOOKUP(B50:B560,'[1]福州+平潭'!$B$2:$C$850,2,0)</f>
        <v>BD27x00</v>
      </c>
      <c r="H50" s="25" t="str">
        <f>VLOOKUP(B50:B560,'[1]福州+平潭'!$B$2:$D$850,3,0)</f>
        <v>卵巢良性肿瘤</v>
      </c>
      <c r="I50" s="25" t="str">
        <f>VLOOKUP(B50:B560,'[1]福州+平潭'!$B$2:$L$850,11,0)</f>
        <v>闽医保办〔2017〕14号</v>
      </c>
    </row>
    <row r="51" spans="1:9">
      <c r="A51" s="19">
        <v>49</v>
      </c>
      <c r="B51" s="20" t="s">
        <v>84</v>
      </c>
      <c r="C51" s="21" t="s">
        <v>10</v>
      </c>
      <c r="D51" s="20">
        <v>49</v>
      </c>
      <c r="E51" s="22" t="s">
        <v>84</v>
      </c>
      <c r="F51" s="23" t="s">
        <v>85</v>
      </c>
      <c r="G51" s="24" t="str">
        <f>VLOOKUP(B51:B561,'[1]福州+平潭'!$B$2:$C$850,2,0)</f>
        <v>BE04900</v>
      </c>
      <c r="H51" s="25" t="str">
        <f>VLOOKUP(B51:B561,'[1]福州+平潭'!$B$2:$D$850,3,0)</f>
        <v>未特指的非毒性甲状腺肿</v>
      </c>
      <c r="I51" s="25" t="str">
        <f>VLOOKUP(B51:B561,'[1]福州+平潭'!$B$2:$L$850,11,0)</f>
        <v>闽医保办〔2017〕14号</v>
      </c>
    </row>
    <row r="52" spans="1:9">
      <c r="A52" s="19">
        <v>50</v>
      </c>
      <c r="B52" s="20" t="s">
        <v>86</v>
      </c>
      <c r="C52" s="21" t="s">
        <v>10</v>
      </c>
      <c r="D52" s="20">
        <v>50</v>
      </c>
      <c r="E52" s="22" t="s">
        <v>86</v>
      </c>
      <c r="F52" s="23" t="s">
        <v>85</v>
      </c>
      <c r="G52" s="24" t="str">
        <f>VLOOKUP(B52:B562,'[1]福州+平潭'!$B$2:$C$850,2,0)</f>
        <v>BE04900</v>
      </c>
      <c r="H52" s="25" t="str">
        <f>VLOOKUP(B52:B562,'[1]福州+平潭'!$B$2:$D$850,3,0)</f>
        <v>未特指的非毒性甲状腺肿</v>
      </c>
      <c r="I52" s="25" t="str">
        <f>VLOOKUP(B52:B562,'[1]福州+平潭'!$B$2:$L$850,11,0)</f>
        <v>岚综管综〔2017〕249号</v>
      </c>
    </row>
    <row r="53" spans="1:9">
      <c r="A53" s="19">
        <v>51</v>
      </c>
      <c r="B53" s="20" t="s">
        <v>87</v>
      </c>
      <c r="C53" s="21" t="s">
        <v>10</v>
      </c>
      <c r="D53" s="20">
        <v>51</v>
      </c>
      <c r="E53" s="22" t="s">
        <v>87</v>
      </c>
      <c r="F53" s="23" t="s">
        <v>85</v>
      </c>
      <c r="G53" s="24" t="str">
        <f>VLOOKUP(B53:B563,'[1]福州+平潭'!$B$2:$C$850,2,0)</f>
        <v>BE04900</v>
      </c>
      <c r="H53" s="25" t="str">
        <f>VLOOKUP(B53:B563,'[1]福州+平潭'!$B$2:$D$850,3,0)</f>
        <v>未特指的非毒性甲状腺肿</v>
      </c>
      <c r="I53" s="25" t="str">
        <f>VLOOKUP(B53:B563,'[1]福州+平潭'!$B$2:$L$850,11,0)</f>
        <v>闽医保办〔2017〕14号</v>
      </c>
    </row>
    <row r="54" spans="1:9">
      <c r="A54" s="19">
        <v>52</v>
      </c>
      <c r="B54" s="20" t="s">
        <v>88</v>
      </c>
      <c r="C54" s="21" t="s">
        <v>10</v>
      </c>
      <c r="D54" s="20">
        <v>52</v>
      </c>
      <c r="E54" s="22" t="s">
        <v>88</v>
      </c>
      <c r="F54" s="23" t="s">
        <v>85</v>
      </c>
      <c r="G54" s="24" t="str">
        <f>VLOOKUP(B54:B564,'[1]福州+平潭'!$B$2:$C$850,2,0)</f>
        <v>BE04900</v>
      </c>
      <c r="H54" s="25" t="str">
        <f>VLOOKUP(B54:B564,'[1]福州+平潭'!$B$2:$D$850,3,0)</f>
        <v>未特指的非毒性甲状腺肿</v>
      </c>
      <c r="I54" s="25" t="str">
        <f>VLOOKUP(B54:B564,'[1]福州+平潭'!$B$2:$L$850,11,0)</f>
        <v>闽医保办〔2017〕14号</v>
      </c>
    </row>
    <row r="55" spans="1:9">
      <c r="A55" s="19">
        <v>53</v>
      </c>
      <c r="B55" s="20" t="s">
        <v>89</v>
      </c>
      <c r="C55" s="21" t="s">
        <v>10</v>
      </c>
      <c r="D55" s="20">
        <v>53</v>
      </c>
      <c r="E55" s="22" t="s">
        <v>89</v>
      </c>
      <c r="F55" s="23" t="s">
        <v>90</v>
      </c>
      <c r="G55" s="24" t="str">
        <f>VLOOKUP(B55:B565,'[1]福州+平潭'!$B$2:$C$850,2,0)</f>
        <v>BH25900</v>
      </c>
      <c r="H55" s="25" t="str">
        <f>VLOOKUP(B55:B565,'[1]福州+平潭'!$B$2:$D$850,3,0)</f>
        <v>未特指的老年性白内障</v>
      </c>
      <c r="I55" s="25" t="str">
        <f>VLOOKUP(B55:B565,'[1]福州+平潭'!$B$2:$L$850,11,0)</f>
        <v>闽医保办〔2017〕14号</v>
      </c>
    </row>
    <row r="56" spans="1:9">
      <c r="A56" s="19">
        <v>54</v>
      </c>
      <c r="B56" s="20" t="s">
        <v>91</v>
      </c>
      <c r="C56" s="21" t="s">
        <v>10</v>
      </c>
      <c r="D56" s="20">
        <v>54</v>
      </c>
      <c r="E56" s="22" t="s">
        <v>91</v>
      </c>
      <c r="F56" s="23" t="s">
        <v>92</v>
      </c>
      <c r="G56" s="24" t="str">
        <f>VLOOKUP(B56:B566,'[1]福州+平潭'!$B$2:$C$850,2,0)</f>
        <v>BH40200</v>
      </c>
      <c r="H56" s="25" t="str">
        <f>VLOOKUP(B56:B566,'[1]福州+平潭'!$B$2:$D$850,3,0)</f>
        <v>原发性闭角型青光眼</v>
      </c>
      <c r="I56" s="25" t="str">
        <f>VLOOKUP(B56:B566,'[1]福州+平潭'!$B$2:$L$850,11,0)</f>
        <v>闽医保办〔2017〕14号</v>
      </c>
    </row>
    <row r="57" spans="1:9">
      <c r="A57" s="19">
        <v>55</v>
      </c>
      <c r="B57" s="20" t="s">
        <v>93</v>
      </c>
      <c r="C57" s="21" t="s">
        <v>10</v>
      </c>
      <c r="D57" s="20">
        <v>55</v>
      </c>
      <c r="E57" s="22" t="s">
        <v>93</v>
      </c>
      <c r="F57" s="23" t="s">
        <v>94</v>
      </c>
      <c r="G57" s="24" t="str">
        <f>VLOOKUP(B57:B567,'[1]福州+平潭'!$B$2:$C$850,2,0)</f>
        <v>BI05901</v>
      </c>
      <c r="H57" s="25" t="str">
        <f>VLOOKUP(B57:B567,'[1]福州+平潭'!$B$2:$D$850,3,0)</f>
        <v>未特指的二尖瓣疾病行二尖瓣生物瓣膜置换术（保留瓣下结构）</v>
      </c>
      <c r="I57" s="25" t="str">
        <f>VLOOKUP(B57:B567,'[1]福州+平潭'!$B$2:$L$850,11,0)</f>
        <v>岚综管综〔2017〕249号</v>
      </c>
    </row>
    <row r="58" spans="1:9">
      <c r="A58" s="19">
        <v>56</v>
      </c>
      <c r="B58" s="20" t="s">
        <v>95</v>
      </c>
      <c r="C58" s="21" t="s">
        <v>10</v>
      </c>
      <c r="D58" s="20">
        <v>56</v>
      </c>
      <c r="E58" s="22" t="s">
        <v>95</v>
      </c>
      <c r="F58" s="23" t="s">
        <v>96</v>
      </c>
      <c r="G58" s="24" t="str">
        <f>VLOOKUP(B58:B568,'[1]福州+平潭'!$B$2:$C$850,2,0)</f>
        <v>BI83904</v>
      </c>
      <c r="H58" s="25" t="str">
        <f>VLOOKUP(B58:B568,'[1]福州+平潭'!$B$2:$D$850,3,0)</f>
        <v>下肢静脉曲张不伴有溃疡或炎症行大隐静脉高位结扎和剥脱术</v>
      </c>
      <c r="I58" s="25" t="str">
        <f>VLOOKUP(B58:B568,'[1]福州+平潭'!$B$2:$L$850,11,0)</f>
        <v>岚综管综〔2017〕249号</v>
      </c>
    </row>
    <row r="59" spans="1:9">
      <c r="A59" s="19">
        <v>57</v>
      </c>
      <c r="B59" s="20" t="s">
        <v>97</v>
      </c>
      <c r="C59" s="21" t="s">
        <v>10</v>
      </c>
      <c r="D59" s="20">
        <v>57</v>
      </c>
      <c r="E59" s="22" t="s">
        <v>97</v>
      </c>
      <c r="F59" s="23" t="s">
        <v>98</v>
      </c>
      <c r="G59" s="24" t="str">
        <f>VLOOKUP(B59:B569,'[1]福州+平潭'!$B$2:$C$850,2,0)</f>
        <v>BK64800</v>
      </c>
      <c r="H59" s="25" t="str">
        <f>VLOOKUP(B59:B569,'[1]福州+平潭'!$B$2:$D$850,3,0)</f>
        <v>其他特指的痔疮</v>
      </c>
      <c r="I59" s="25" t="str">
        <f>VLOOKUP(B59:B569,'[1]福州+平潭'!$B$2:$L$850,11,0)</f>
        <v>闽医保办〔2017〕14号</v>
      </c>
    </row>
    <row r="60" spans="1:9">
      <c r="A60" s="19">
        <v>58</v>
      </c>
      <c r="B60" s="20" t="s">
        <v>99</v>
      </c>
      <c r="C60" s="21" t="s">
        <v>10</v>
      </c>
      <c r="D60" s="20">
        <v>58</v>
      </c>
      <c r="E60" s="22" t="s">
        <v>99</v>
      </c>
      <c r="F60" s="23" t="s">
        <v>98</v>
      </c>
      <c r="G60" s="24" t="str">
        <f>VLOOKUP(B60:B570,'[1]福州+平潭'!$B$2:$C$850,2,0)</f>
        <v>BK64800</v>
      </c>
      <c r="H60" s="25" t="str">
        <f>VLOOKUP(B60:B570,'[1]福州+平潭'!$B$2:$D$850,3,0)</f>
        <v>其他特指的痔疮</v>
      </c>
      <c r="I60" s="25" t="str">
        <f>VLOOKUP(B60:B570,'[1]福州+平潭'!$B$2:$L$850,11,0)</f>
        <v>闽医保办〔2017〕14号</v>
      </c>
    </row>
    <row r="61" spans="1:9">
      <c r="A61" s="19">
        <v>59</v>
      </c>
      <c r="B61" s="20" t="s">
        <v>100</v>
      </c>
      <c r="C61" s="21" t="s">
        <v>10</v>
      </c>
      <c r="D61" s="20">
        <v>59</v>
      </c>
      <c r="E61" s="22" t="s">
        <v>100</v>
      </c>
      <c r="F61" s="23" t="s">
        <v>101</v>
      </c>
      <c r="G61" s="24" t="str">
        <f>VLOOKUP(B61:B571,'[1]福州+平潭'!$B$2:$C$850,2,0)</f>
        <v>BK64810</v>
      </c>
      <c r="H61" s="25" t="str">
        <f>VLOOKUP(B61:B571,'[1]福州+平潭'!$B$2:$D$850,3,0)</f>
        <v>其他特指的痔疮行痔切除术</v>
      </c>
      <c r="I61" s="25" t="str">
        <f>VLOOKUP(B61:B571,'[1]福州+平潭'!$B$2:$L$850,11,0)</f>
        <v>岚综管综〔2017〕249号</v>
      </c>
    </row>
    <row r="62" spans="1:9">
      <c r="A62" s="19">
        <v>60</v>
      </c>
      <c r="B62" s="20" t="s">
        <v>102</v>
      </c>
      <c r="C62" s="21" t="s">
        <v>10</v>
      </c>
      <c r="D62" s="20">
        <v>60</v>
      </c>
      <c r="E62" s="22" t="s">
        <v>102</v>
      </c>
      <c r="F62" s="23" t="s">
        <v>103</v>
      </c>
      <c r="G62" s="24" t="str">
        <f>VLOOKUP(B62:B572,'[1]福州+平潭'!$B$2:$C$850,2,0)</f>
        <v>BK64804</v>
      </c>
      <c r="H62" s="25" t="str">
        <f>VLOOKUP(B62:B572,'[1]福州+平潭'!$B$2:$D$850,3,0)</f>
        <v>其他特指的痔疮行吻合器痔上黏膜环切术</v>
      </c>
      <c r="I62" s="25" t="str">
        <f>VLOOKUP(B62:B572,'[1]福州+平潭'!$B$2:$L$850,11,0)</f>
        <v>岚综管综〔2017〕249号</v>
      </c>
    </row>
    <row r="63" spans="1:9">
      <c r="A63" s="19">
        <v>61</v>
      </c>
      <c r="B63" s="20" t="s">
        <v>104</v>
      </c>
      <c r="C63" s="21" t="s">
        <v>10</v>
      </c>
      <c r="D63" s="20">
        <v>61</v>
      </c>
      <c r="E63" s="22" t="s">
        <v>104</v>
      </c>
      <c r="F63" s="23" t="s">
        <v>103</v>
      </c>
      <c r="G63" s="24" t="str">
        <f>VLOOKUP(B63:B573,'[1]福州+平潭'!$B$2:$C$850,2,0)</f>
        <v>BK64806</v>
      </c>
      <c r="H63" s="25" t="str">
        <f>VLOOKUP(B63:B573,'[1]福州+平潭'!$B$2:$D$850,3,0)</f>
        <v>其他特指的痔疮行混合痔外剥内扎治疗</v>
      </c>
      <c r="I63" s="25" t="str">
        <f>VLOOKUP(B63:B573,'[1]福州+平潭'!$B$2:$L$850,11,0)</f>
        <v>岚综管综〔2017〕249号</v>
      </c>
    </row>
    <row r="64" spans="1:9">
      <c r="A64" s="19">
        <v>62</v>
      </c>
      <c r="B64" s="20" t="s">
        <v>105</v>
      </c>
      <c r="C64" s="21" t="s">
        <v>10</v>
      </c>
      <c r="D64" s="20">
        <v>62</v>
      </c>
      <c r="E64" s="22" t="s">
        <v>105</v>
      </c>
      <c r="F64" s="23" t="s">
        <v>106</v>
      </c>
      <c r="G64" s="24" t="str">
        <f>VLOOKUP(B64:B574,'[1]福州+平潭'!$B$2:$C$850,2,0)</f>
        <v>BJ32907</v>
      </c>
      <c r="H64" s="25" t="str">
        <f>VLOOKUP(B64:B574,'[1]福州+平潭'!$B$2:$D$850,3,0)</f>
        <v>未特指的慢性鼻窦炎行内镜下全组鼻窦开窗术</v>
      </c>
      <c r="I64" s="25" t="str">
        <f>VLOOKUP(B64:B574,'[1]福州+平潭'!$B$2:$L$850,11,0)</f>
        <v>岚综管综〔2017〕249号</v>
      </c>
    </row>
    <row r="65" spans="1:9">
      <c r="A65" s="19">
        <v>63</v>
      </c>
      <c r="B65" s="20" t="s">
        <v>107</v>
      </c>
      <c r="C65" s="21" t="s">
        <v>10</v>
      </c>
      <c r="D65" s="20">
        <v>63</v>
      </c>
      <c r="E65" s="22" t="s">
        <v>107</v>
      </c>
      <c r="F65" s="23" t="s">
        <v>108</v>
      </c>
      <c r="G65" s="24" t="str">
        <f>VLOOKUP(B65:B575,'[1]福州+平潭'!$B$2:$C$850,2,0)</f>
        <v>BJ34200</v>
      </c>
      <c r="H65" s="25" t="str">
        <f>VLOOKUP(B65:B575,'[1]福州+平潭'!$B$2:$D$850,3,0)</f>
        <v>鼻中隔偏曲</v>
      </c>
      <c r="I65" s="25" t="str">
        <f>VLOOKUP(B65:B575,'[1]福州+平潭'!$B$2:$L$850,11,0)</f>
        <v>闽医保办〔2017〕14号</v>
      </c>
    </row>
    <row r="66" spans="1:9">
      <c r="A66" s="19">
        <v>64</v>
      </c>
      <c r="B66" s="20" t="s">
        <v>109</v>
      </c>
      <c r="C66" s="21" t="s">
        <v>10</v>
      </c>
      <c r="D66" s="20">
        <v>64</v>
      </c>
      <c r="E66" s="22" t="s">
        <v>109</v>
      </c>
      <c r="F66" s="23" t="s">
        <v>110</v>
      </c>
      <c r="G66" s="24" t="str">
        <f>VLOOKUP(B66:B576,'[1]福州+平潭'!$B$2:$C$850,2,0)</f>
        <v>BJ35000</v>
      </c>
      <c r="H66" s="25" t="str">
        <f>VLOOKUP(B66:B576,'[1]福州+平潭'!$B$2:$D$850,3,0)</f>
        <v>慢性扁桃体炎</v>
      </c>
      <c r="I66" s="25" t="str">
        <f>VLOOKUP(B66:B576,'[1]福州+平潭'!$B$2:$L$850,11,0)</f>
        <v>闽医保办〔2017〕14号</v>
      </c>
    </row>
    <row r="67" spans="1:9">
      <c r="A67" s="19">
        <v>65</v>
      </c>
      <c r="B67" s="20" t="s">
        <v>111</v>
      </c>
      <c r="C67" s="21" t="s">
        <v>10</v>
      </c>
      <c r="D67" s="20">
        <v>65</v>
      </c>
      <c r="E67" s="22" t="s">
        <v>111</v>
      </c>
      <c r="F67" s="23" t="s">
        <v>112</v>
      </c>
      <c r="G67" s="24" t="str">
        <f>VLOOKUP(B67:B577,'[1]福州+平潭'!$B$2:$C$850,2,0)</f>
        <v>BJ93101</v>
      </c>
      <c r="H67" s="25" t="str">
        <f>VLOOKUP(B67:B577,'[1]福州+平潭'!$B$2:$D$850,3,0)</f>
        <v>其他的自发性气胸行肺大疱切除术</v>
      </c>
      <c r="I67" s="25" t="str">
        <f>VLOOKUP(B67:B577,'[1]福州+平潭'!$B$2:$L$850,11,0)</f>
        <v>岚综管综〔2017〕249号</v>
      </c>
    </row>
    <row r="68" spans="1:9">
      <c r="A68" s="19">
        <v>66</v>
      </c>
      <c r="B68" s="20" t="s">
        <v>113</v>
      </c>
      <c r="C68" s="21" t="s">
        <v>10</v>
      </c>
      <c r="D68" s="20">
        <v>66</v>
      </c>
      <c r="E68" s="22" t="s">
        <v>113</v>
      </c>
      <c r="F68" s="23" t="s">
        <v>112</v>
      </c>
      <c r="G68" s="24" t="str">
        <f>VLOOKUP(B68:B578,'[1]福州+平潭'!$B$2:$C$850,2,0)</f>
        <v>BJ93100</v>
      </c>
      <c r="H68" s="25" t="str">
        <f>VLOOKUP(B68:B578,'[1]福州+平潭'!$B$2:$D$850,3,0)</f>
        <v>其他的自发性气胸</v>
      </c>
      <c r="I68" s="25" t="str">
        <f>VLOOKUP(B68:B578,'[1]福州+平潭'!$B$2:$L$850,11,0)</f>
        <v>闽医保办〔2017〕14号</v>
      </c>
    </row>
    <row r="69" spans="1:9">
      <c r="A69" s="19">
        <v>67</v>
      </c>
      <c r="B69" s="20" t="s">
        <v>114</v>
      </c>
      <c r="C69" s="21" t="s">
        <v>10</v>
      </c>
      <c r="D69" s="20">
        <v>67</v>
      </c>
      <c r="E69" s="22" t="s">
        <v>114</v>
      </c>
      <c r="F69" s="23" t="s">
        <v>115</v>
      </c>
      <c r="G69" s="24" t="str">
        <f>VLOOKUP(B69:B579,'[1]福州+平潭'!$B$2:$C$850,2,0)</f>
        <v>BK35801</v>
      </c>
      <c r="H69" s="25" t="str">
        <f>VLOOKUP(B69:B579,'[1]福州+平潭'!$B$2:$D$850,3,0)</f>
        <v>其他和未特指的急性阑尾炎行腹腔镜下阑尾切除术</v>
      </c>
      <c r="I69" s="25" t="str">
        <f>VLOOKUP(B69:B579,'[1]福州+平潭'!$B$2:$L$850,11,0)</f>
        <v>岚社会医保〔2020〕13号</v>
      </c>
    </row>
    <row r="70" spans="1:9">
      <c r="A70" s="19">
        <v>68</v>
      </c>
      <c r="B70" s="20" t="s">
        <v>116</v>
      </c>
      <c r="C70" s="21" t="s">
        <v>10</v>
      </c>
      <c r="D70" s="20">
        <v>68</v>
      </c>
      <c r="E70" s="22" t="s">
        <v>116</v>
      </c>
      <c r="F70" s="23" t="s">
        <v>115</v>
      </c>
      <c r="G70" s="24" t="str">
        <f>VLOOKUP(B70:B580,'[1]福州+平潭'!$B$2:$C$850,2,0)</f>
        <v>BK35800</v>
      </c>
      <c r="H70" s="25" t="str">
        <f>VLOOKUP(B70:B580,'[1]福州+平潭'!$B$2:$D$850,3,0)</f>
        <v>其他和未特指的急性阑尾炎</v>
      </c>
      <c r="I70" s="25" t="str">
        <f>VLOOKUP(B70:B580,'[1]福州+平潭'!$B$2:$L$850,11,0)</f>
        <v>闽医保办〔2017〕14号</v>
      </c>
    </row>
    <row r="71" spans="1:9">
      <c r="A71" s="19">
        <v>69</v>
      </c>
      <c r="B71" s="20" t="s">
        <v>117</v>
      </c>
      <c r="C71" s="21" t="s">
        <v>10</v>
      </c>
      <c r="D71" s="20">
        <v>69</v>
      </c>
      <c r="E71" s="22" t="s">
        <v>117</v>
      </c>
      <c r="F71" s="23" t="s">
        <v>118</v>
      </c>
      <c r="G71" s="24" t="str">
        <f>VLOOKUP(B71:B581,'[1]福州+平潭'!$B$2:$C$850,2,0)</f>
        <v>BK40900</v>
      </c>
      <c r="H71" s="25" t="str">
        <f>VLOOKUP(B71:B581,'[1]福州+平潭'!$B$2:$D$850,3,0)</f>
        <v>单侧或未特指的腹股沟疝，不伴有梗阻或坏疽</v>
      </c>
      <c r="I71" s="25" t="str">
        <f>VLOOKUP(B71:B581,'[1]福州+平潭'!$B$2:$L$850,11,0)</f>
        <v>闽医保办〔2017〕14号</v>
      </c>
    </row>
    <row r="72" ht="24" spans="1:9">
      <c r="A72" s="19">
        <v>70</v>
      </c>
      <c r="B72" s="20" t="s">
        <v>119</v>
      </c>
      <c r="C72" s="21" t="s">
        <v>10</v>
      </c>
      <c r="D72" s="20">
        <v>70</v>
      </c>
      <c r="E72" s="22" t="s">
        <v>119</v>
      </c>
      <c r="F72" s="23" t="s">
        <v>118</v>
      </c>
      <c r="G72" s="24" t="str">
        <f>VLOOKUP(B72:B582,'[1]福州+平潭'!$B$2:$C$850,2,0)</f>
        <v>BK40902</v>
      </c>
      <c r="H72" s="25" t="str">
        <f>VLOOKUP(B72:B582,'[1]福州+平潭'!$B$2:$D$850,3,0)</f>
        <v>单侧或未特指的腹股沟疝，不伴有梗阻或坏疽行单侧腹股沟疝无张力修补术</v>
      </c>
      <c r="I72" s="25" t="str">
        <f>VLOOKUP(B72:B582,'[1]福州+平潭'!$B$2:$L$850,11,0)</f>
        <v>岚综管综〔2017〕249号</v>
      </c>
    </row>
    <row r="73" spans="1:9">
      <c r="A73" s="19">
        <v>71</v>
      </c>
      <c r="B73" s="20" t="s">
        <v>120</v>
      </c>
      <c r="C73" s="21" t="s">
        <v>10</v>
      </c>
      <c r="D73" s="20">
        <v>71</v>
      </c>
      <c r="E73" s="22" t="s">
        <v>120</v>
      </c>
      <c r="F73" s="23" t="s">
        <v>118</v>
      </c>
      <c r="G73" s="24" t="str">
        <f>VLOOKUP(B73:B583,'[1]福州+平潭'!$B$2:$C$850,2,0)</f>
        <v>BK40900</v>
      </c>
      <c r="H73" s="25" t="str">
        <f>VLOOKUP(B73:B583,'[1]福州+平潭'!$B$2:$D$850,3,0)</f>
        <v>单侧或未特指的腹股沟疝，不伴有梗阻或坏疽</v>
      </c>
      <c r="I73" s="25" t="str">
        <f>VLOOKUP(B73:B583,'[1]福州+平潭'!$B$2:$L$850,11,0)</f>
        <v>闽医保办〔2017〕14号</v>
      </c>
    </row>
    <row r="74" spans="1:9">
      <c r="A74" s="19">
        <v>72</v>
      </c>
      <c r="B74" s="20" t="s">
        <v>121</v>
      </c>
      <c r="C74" s="21" t="s">
        <v>10</v>
      </c>
      <c r="D74" s="20">
        <v>72</v>
      </c>
      <c r="E74" s="22" t="s">
        <v>121</v>
      </c>
      <c r="F74" s="23" t="s">
        <v>122</v>
      </c>
      <c r="G74" s="24" t="str">
        <f>VLOOKUP(B74:B584,'[1]福州+平潭'!$B$2:$C$850,2,0)</f>
        <v>BK80202</v>
      </c>
      <c r="H74" s="25" t="str">
        <f>VLOOKUP(B74:B584,'[1]福州+平潭'!$B$2:$D$850,3,0)</f>
        <v>胆囊结石不伴有胆囊炎行胆囊切除术</v>
      </c>
      <c r="I74" s="25" t="str">
        <f>VLOOKUP(B74:B584,'[1]福州+平潭'!$B$2:$L$850,11,0)</f>
        <v>岚综管综〔2017〕249号</v>
      </c>
    </row>
    <row r="75" spans="1:9">
      <c r="A75" s="19">
        <v>73</v>
      </c>
      <c r="B75" s="20" t="s">
        <v>123</v>
      </c>
      <c r="C75" s="21" t="s">
        <v>10</v>
      </c>
      <c r="D75" s="20">
        <v>73</v>
      </c>
      <c r="E75" s="22" t="s">
        <v>123</v>
      </c>
      <c r="F75" s="23" t="s">
        <v>122</v>
      </c>
      <c r="G75" s="24" t="str">
        <f>VLOOKUP(B75:B585,'[1]福州+平潭'!$B$2:$C$850,2,0)</f>
        <v>BK80200</v>
      </c>
      <c r="H75" s="25" t="str">
        <f>VLOOKUP(B75:B585,'[1]福州+平潭'!$B$2:$D$850,3,0)</f>
        <v>胆囊结石不伴有胆囊炎</v>
      </c>
      <c r="I75" s="25" t="str">
        <f>VLOOKUP(B75:B585,'[1]福州+平潭'!$B$2:$L$850,11,0)</f>
        <v>闽医保办〔2017〕14号</v>
      </c>
    </row>
    <row r="76" spans="1:9">
      <c r="A76" s="19">
        <v>74</v>
      </c>
      <c r="B76" s="20" t="s">
        <v>124</v>
      </c>
      <c r="C76" s="21" t="s">
        <v>10</v>
      </c>
      <c r="D76" s="20">
        <v>74</v>
      </c>
      <c r="E76" s="22" t="s">
        <v>124</v>
      </c>
      <c r="F76" s="23" t="s">
        <v>125</v>
      </c>
      <c r="G76" s="24" t="str">
        <f>VLOOKUP(B76:B586,'[1]福州+平潭'!$B$2:$C$850,2,0)</f>
        <v>BK82802</v>
      </c>
      <c r="H76" s="25" t="str">
        <f>VLOOKUP(B76:B586,'[1]福州+平潭'!$B$2:$D$850,3,0)</f>
        <v>胆囊其他特指的疾病行腹腔镜下胆囊切除术</v>
      </c>
      <c r="I76" s="25" t="str">
        <f>VLOOKUP(B76:B586,'[1]福州+平潭'!$B$2:$L$850,11,0)</f>
        <v>岚综管综〔2017〕249号</v>
      </c>
    </row>
    <row r="77" spans="1:9">
      <c r="A77" s="19">
        <v>75</v>
      </c>
      <c r="B77" s="20" t="s">
        <v>126</v>
      </c>
      <c r="C77" s="21" t="s">
        <v>10</v>
      </c>
      <c r="D77" s="20">
        <v>75</v>
      </c>
      <c r="E77" s="22" t="s">
        <v>126</v>
      </c>
      <c r="F77" s="23" t="s">
        <v>125</v>
      </c>
      <c r="G77" s="24" t="str">
        <f>VLOOKUP(B77:B587,'[1]福州+平潭'!$B$2:$C$850,2,0)</f>
        <v>BK82800</v>
      </c>
      <c r="H77" s="25" t="str">
        <f>VLOOKUP(B77:B587,'[1]福州+平潭'!$B$2:$D$850,3,0)</f>
        <v>胆囊其他特指的疾病</v>
      </c>
      <c r="I77" s="25" t="str">
        <f>VLOOKUP(B77:B587,'[1]福州+平潭'!$B$2:$L$850,11,0)</f>
        <v>闽医保办〔2017〕14号</v>
      </c>
    </row>
    <row r="78" spans="1:9">
      <c r="A78" s="19">
        <v>76</v>
      </c>
      <c r="B78" s="20" t="s">
        <v>127</v>
      </c>
      <c r="C78" s="21" t="s">
        <v>10</v>
      </c>
      <c r="D78" s="20">
        <v>76</v>
      </c>
      <c r="E78" s="22" t="s">
        <v>127</v>
      </c>
      <c r="F78" s="23" t="s">
        <v>128</v>
      </c>
      <c r="G78" s="24" t="str">
        <f>VLOOKUP(B78:B588,'[1]福州+平潭'!$B$2:$C$850,2,0)</f>
        <v>BM17903</v>
      </c>
      <c r="H78" s="25" t="str">
        <f>VLOOKUP(B78:B588,'[1]福州+平潭'!$B$2:$D$850,3,0)</f>
        <v>未特指的膝关节病行全部膝关节置换</v>
      </c>
      <c r="I78" s="25" t="str">
        <f>VLOOKUP(B78:B588,'[1]福州+平潭'!$B$2:$L$850,11,0)</f>
        <v>岚综管综〔2017〕249号</v>
      </c>
    </row>
    <row r="79" spans="1:9">
      <c r="A79" s="19">
        <v>77</v>
      </c>
      <c r="B79" s="20" t="s">
        <v>129</v>
      </c>
      <c r="C79" s="21" t="s">
        <v>10</v>
      </c>
      <c r="D79" s="20">
        <v>77</v>
      </c>
      <c r="E79" s="22" t="s">
        <v>129</v>
      </c>
      <c r="F79" s="23" t="s">
        <v>130</v>
      </c>
      <c r="G79" s="24" t="str">
        <f>VLOOKUP(B79:B589,'[1]福州+平潭'!$B$2:$C$850,2,0)</f>
        <v>BM51209</v>
      </c>
      <c r="H79" s="25" t="str">
        <f>VLOOKUP(B79:B589,'[1]福州+平潭'!$B$2:$D$850,3,0)</f>
        <v>其他特指的椎间盘移位行腰椎间盘切除术</v>
      </c>
      <c r="I79" s="25" t="str">
        <f>VLOOKUP(B79:B589,'[1]福州+平潭'!$B$2:$L$850,11,0)</f>
        <v>岚综管综〔2017〕249号</v>
      </c>
    </row>
    <row r="80" spans="1:9">
      <c r="A80" s="19">
        <v>78</v>
      </c>
      <c r="B80" s="20" t="s">
        <v>131</v>
      </c>
      <c r="C80" s="21" t="s">
        <v>10</v>
      </c>
      <c r="D80" s="20">
        <v>78</v>
      </c>
      <c r="E80" s="22" t="s">
        <v>131</v>
      </c>
      <c r="F80" s="23" t="s">
        <v>130</v>
      </c>
      <c r="G80" s="24" t="str">
        <f>VLOOKUP(B80:B590,'[1]福州+平潭'!$B$2:$C$850,2,0)</f>
        <v>BM51200</v>
      </c>
      <c r="H80" s="25" t="str">
        <f>VLOOKUP(B80:B590,'[1]福州+平潭'!$B$2:$D$850,3,0)</f>
        <v>其他特指的椎间盘移位</v>
      </c>
      <c r="I80" s="25" t="str">
        <f>VLOOKUP(B80:B590,'[1]福州+平潭'!$B$2:$L$850,11,0)</f>
        <v>岚综管综〔2017〕249号</v>
      </c>
    </row>
    <row r="81" spans="1:9">
      <c r="A81" s="19">
        <v>79</v>
      </c>
      <c r="B81" s="20" t="s">
        <v>132</v>
      </c>
      <c r="C81" s="21" t="s">
        <v>10</v>
      </c>
      <c r="D81" s="20">
        <v>79</v>
      </c>
      <c r="E81" s="22" t="s">
        <v>132</v>
      </c>
      <c r="F81" s="23" t="s">
        <v>133</v>
      </c>
      <c r="G81" s="24" t="str">
        <f>VLOOKUP(B81:B591,'[1]福州+平潭'!$B$2:$C$850,2,0)</f>
        <v>BN20115</v>
      </c>
      <c r="H81" s="25" t="str">
        <f>VLOOKUP(B81:B591,'[1]福州+平潭'!$B$2:$D$850,3,0)</f>
        <v>输尿管结石行经尿道输尿管和肾盂梗阻去除</v>
      </c>
      <c r="I81" s="25" t="str">
        <f>VLOOKUP(B81:B591,'[1]福州+平潭'!$B$2:$L$850,11,0)</f>
        <v>岚综管综〔2017〕249号</v>
      </c>
    </row>
    <row r="82" spans="1:9">
      <c r="A82" s="19">
        <v>80</v>
      </c>
      <c r="B82" s="20" t="s">
        <v>134</v>
      </c>
      <c r="C82" s="21" t="s">
        <v>10</v>
      </c>
      <c r="D82" s="20">
        <v>80</v>
      </c>
      <c r="E82" s="22" t="s">
        <v>134</v>
      </c>
      <c r="F82" s="23" t="s">
        <v>135</v>
      </c>
      <c r="G82" s="24" t="str">
        <f>VLOOKUP(B82:B592,'[1]福州+平潭'!$B$2:$C$850,2,0)</f>
        <v>BN40x00</v>
      </c>
      <c r="H82" s="25" t="str">
        <f>VLOOKUP(B82:B592,'[1]福州+平潭'!$B$2:$D$850,3,0)</f>
        <v>前列腺增生</v>
      </c>
      <c r="I82" s="25" t="str">
        <f>VLOOKUP(B82:B592,'[1]福州+平潭'!$B$2:$L$850,11,0)</f>
        <v>闽医保办〔2017〕14号</v>
      </c>
    </row>
    <row r="83" spans="1:9">
      <c r="A83" s="19">
        <v>81</v>
      </c>
      <c r="B83" s="20" t="s">
        <v>136</v>
      </c>
      <c r="C83" s="21" t="s">
        <v>10</v>
      </c>
      <c r="D83" s="20">
        <v>81</v>
      </c>
      <c r="E83" s="22" t="s">
        <v>136</v>
      </c>
      <c r="F83" s="23" t="s">
        <v>135</v>
      </c>
      <c r="G83" s="24" t="str">
        <f>VLOOKUP(B83:B593,'[1]福州+平潭'!$B$2:$C$850,2,0)</f>
        <v>BN40x02</v>
      </c>
      <c r="H83" s="25" t="str">
        <f>VLOOKUP(B83:B593,'[1]福州+平潭'!$B$2:$D$850,3,0)</f>
        <v>前列腺增生行经尿道前列腺激光切除术[TULIP手术]</v>
      </c>
      <c r="I83" s="25" t="str">
        <f>VLOOKUP(B83:B593,'[1]福州+平潭'!$B$2:$L$850,11,0)</f>
        <v>岚综管综〔2017〕249号</v>
      </c>
    </row>
    <row r="84" spans="1:9">
      <c r="A84" s="19">
        <v>82</v>
      </c>
      <c r="B84" s="20" t="s">
        <v>137</v>
      </c>
      <c r="C84" s="21" t="s">
        <v>10</v>
      </c>
      <c r="D84" s="20">
        <v>82</v>
      </c>
      <c r="E84" s="22" t="s">
        <v>137</v>
      </c>
      <c r="F84" s="23" t="s">
        <v>138</v>
      </c>
      <c r="G84" s="24" t="str">
        <f>VLOOKUP(B84:B594,'[1]福州+平潭'!$B$2:$C$850,2,0)</f>
        <v>BO00100</v>
      </c>
      <c r="H84" s="25" t="str">
        <f>VLOOKUP(B84:B594,'[1]福州+平潭'!$B$2:$D$850,3,0)</f>
        <v>输卵管妊娠</v>
      </c>
      <c r="I84" s="25" t="str">
        <f>VLOOKUP(B84:B594,'[1]福州+平潭'!$B$2:$L$850,11,0)</f>
        <v>闽医保办〔2017〕14号</v>
      </c>
    </row>
    <row r="85" spans="1:9">
      <c r="A85" s="19">
        <v>83</v>
      </c>
      <c r="B85" s="20" t="s">
        <v>139</v>
      </c>
      <c r="C85" s="21" t="s">
        <v>10</v>
      </c>
      <c r="D85" s="20">
        <v>83</v>
      </c>
      <c r="E85" s="22" t="s">
        <v>139</v>
      </c>
      <c r="F85" s="23" t="s">
        <v>138</v>
      </c>
      <c r="G85" s="24" t="str">
        <f>VLOOKUP(B85:B595,'[1]福州+平潭'!$B$2:$C$850,2,0)</f>
        <v>BO00101</v>
      </c>
      <c r="H85" s="25" t="str">
        <f>VLOOKUP(B85:B595,'[1]福州+平潭'!$B$2:$D$850,3,0)</f>
        <v>输卵管妊娠行输卵管切开探查术</v>
      </c>
      <c r="I85" s="25" t="str">
        <f>VLOOKUP(B85:B595,'[1]福州+平潭'!$B$2:$L$850,11,0)</f>
        <v>岚综管综〔2017〕249号</v>
      </c>
    </row>
    <row r="86" spans="1:9">
      <c r="A86" s="19">
        <v>84</v>
      </c>
      <c r="B86" s="20" t="s">
        <v>140</v>
      </c>
      <c r="C86" s="21" t="s">
        <v>10</v>
      </c>
      <c r="D86" s="20">
        <v>84</v>
      </c>
      <c r="E86" s="22" t="s">
        <v>140</v>
      </c>
      <c r="F86" s="23" t="s">
        <v>138</v>
      </c>
      <c r="G86" s="24" t="str">
        <f>VLOOKUP(B86:B596,'[1]福州+平潭'!$B$2:$C$850,2,0)</f>
        <v>BO00100</v>
      </c>
      <c r="H86" s="25" t="str">
        <f>VLOOKUP(B86:B596,'[1]福州+平潭'!$B$2:$D$850,3,0)</f>
        <v>输卵管妊娠</v>
      </c>
      <c r="I86" s="25" t="str">
        <f>VLOOKUP(B86:B596,'[1]福州+平潭'!$B$2:$L$850,11,0)</f>
        <v>闽医保办〔2017〕14号</v>
      </c>
    </row>
    <row r="87" spans="1:9">
      <c r="A87" s="19">
        <v>85</v>
      </c>
      <c r="B87" s="20" t="s">
        <v>141</v>
      </c>
      <c r="C87" s="21" t="s">
        <v>10</v>
      </c>
      <c r="D87" s="20">
        <v>85</v>
      </c>
      <c r="E87" s="22" t="s">
        <v>141</v>
      </c>
      <c r="F87" s="23" t="s">
        <v>138</v>
      </c>
      <c r="G87" s="24" t="str">
        <f>VLOOKUP(B87:B597,'[1]福州+平潭'!$B$2:$C$850,2,0)</f>
        <v>BO00102</v>
      </c>
      <c r="H87" s="25" t="str">
        <f>VLOOKUP(B87:B597,'[1]福州+平潭'!$B$2:$D$850,3,0)</f>
        <v>输卵管妊娠行腹腔镜输卵管切开术</v>
      </c>
      <c r="I87" s="25" t="str">
        <f>VLOOKUP(B87:B597,'[1]福州+平潭'!$B$2:$L$850,11,0)</f>
        <v>岚综管综〔2017〕249号</v>
      </c>
    </row>
    <row r="88" spans="1:9">
      <c r="A88" s="19">
        <v>86</v>
      </c>
      <c r="B88" s="20" t="s">
        <v>142</v>
      </c>
      <c r="C88" s="21" t="s">
        <v>10</v>
      </c>
      <c r="D88" s="20">
        <v>86</v>
      </c>
      <c r="E88" s="22" t="s">
        <v>142</v>
      </c>
      <c r="F88" s="23" t="s">
        <v>143</v>
      </c>
      <c r="G88" s="24" t="str">
        <f>VLOOKUP(B88:B598,'[1]福州+平潭'!$B$2:$C$850,2,0)</f>
        <v>BQ21000</v>
      </c>
      <c r="H88" s="25" t="str">
        <f>VLOOKUP(B88:B598,'[1]福州+平潭'!$B$2:$D$850,3,0)</f>
        <v>室间隔缺损</v>
      </c>
      <c r="I88" s="25" t="str">
        <f>VLOOKUP(B88:B598,'[1]福州+平潭'!$B$2:$L$850,11,0)</f>
        <v>岚综管综〔2017〕249号</v>
      </c>
    </row>
    <row r="89" spans="1:9">
      <c r="A89" s="19">
        <v>87</v>
      </c>
      <c r="B89" s="20" t="s">
        <v>144</v>
      </c>
      <c r="C89" s="21" t="s">
        <v>10</v>
      </c>
      <c r="D89" s="20">
        <v>87</v>
      </c>
      <c r="E89" s="22" t="s">
        <v>144</v>
      </c>
      <c r="F89" s="23" t="s">
        <v>143</v>
      </c>
      <c r="G89" s="24" t="str">
        <f>VLOOKUP(B89:B599,'[1]福州+平潭'!$B$2:$C$850,2,0)</f>
        <v>BQ21000</v>
      </c>
      <c r="H89" s="25" t="str">
        <f>VLOOKUP(B89:B599,'[1]福州+平潭'!$B$2:$D$850,3,0)</f>
        <v>室间隔缺损</v>
      </c>
      <c r="I89" s="25" t="str">
        <f>VLOOKUP(B89:B599,'[1]福州+平潭'!$B$2:$L$850,11,0)</f>
        <v>岚综管综〔2017〕249号</v>
      </c>
    </row>
    <row r="90" spans="1:9">
      <c r="A90" s="19">
        <v>88</v>
      </c>
      <c r="B90" s="20" t="s">
        <v>145</v>
      </c>
      <c r="C90" s="21" t="s">
        <v>10</v>
      </c>
      <c r="D90" s="20">
        <v>88</v>
      </c>
      <c r="E90" s="22" t="s">
        <v>145</v>
      </c>
      <c r="F90" s="23" t="s">
        <v>146</v>
      </c>
      <c r="G90" s="24" t="str">
        <f>VLOOKUP(B90:B600,'[1]福州+平潭'!$B$2:$C$850,2,0)</f>
        <v>BQ21100</v>
      </c>
      <c r="H90" s="25" t="str">
        <f>VLOOKUP(B90:B600,'[1]福州+平潭'!$B$2:$D$850,3,0)</f>
        <v>房间隔缺损</v>
      </c>
      <c r="I90" s="25" t="str">
        <f>VLOOKUP(B90:B600,'[1]福州+平潭'!$B$2:$L$850,11,0)</f>
        <v>岚综管综〔2017〕249号</v>
      </c>
    </row>
    <row r="91" spans="1:9">
      <c r="A91" s="19">
        <v>89</v>
      </c>
      <c r="B91" s="20" t="s">
        <v>147</v>
      </c>
      <c r="C91" s="21" t="s">
        <v>10</v>
      </c>
      <c r="D91" s="20">
        <v>89</v>
      </c>
      <c r="E91" s="22" t="s">
        <v>147</v>
      </c>
      <c r="F91" s="23" t="s">
        <v>146</v>
      </c>
      <c r="G91" s="24" t="str">
        <f>VLOOKUP(B91:B601,'[1]福州+平潭'!$B$2:$C$850,2,0)</f>
        <v>BQ21100</v>
      </c>
      <c r="H91" s="25" t="str">
        <f>VLOOKUP(B91:B601,'[1]福州+平潭'!$B$2:$D$850,3,0)</f>
        <v>房间隔缺损</v>
      </c>
      <c r="I91" s="25" t="str">
        <f>VLOOKUP(B91:B601,'[1]福州+平潭'!$B$2:$L$850,11,0)</f>
        <v>岚综管综〔2017〕249号</v>
      </c>
    </row>
    <row r="92" spans="1:9">
      <c r="A92" s="19">
        <v>90</v>
      </c>
      <c r="B92" s="20" t="s">
        <v>148</v>
      </c>
      <c r="C92" s="21" t="s">
        <v>10</v>
      </c>
      <c r="D92" s="20">
        <v>90</v>
      </c>
      <c r="E92" s="22" t="s">
        <v>148</v>
      </c>
      <c r="F92" s="23" t="s">
        <v>149</v>
      </c>
      <c r="G92" s="24" t="str">
        <f>VLOOKUP(B92:B602,'[1]福州+平潭'!$B$2:$C$850,2,0)</f>
        <v>BS42006</v>
      </c>
      <c r="H92" s="25" t="str">
        <f>VLOOKUP(B92:B602,'[1]福州+平潭'!$B$2:$D$850,3,0)</f>
        <v>锁骨骨折行其他骨骨折开放性复位术伴内固定</v>
      </c>
      <c r="I92" s="25" t="str">
        <f>VLOOKUP(B92:B602,'[1]福州+平潭'!$B$2:$L$850,11,0)</f>
        <v>岚综管综〔2017〕249号</v>
      </c>
    </row>
    <row r="93" spans="1:9">
      <c r="A93" s="19">
        <v>91</v>
      </c>
      <c r="B93" s="20" t="s">
        <v>150</v>
      </c>
      <c r="C93" s="21" t="s">
        <v>10</v>
      </c>
      <c r="D93" s="20">
        <v>91</v>
      </c>
      <c r="E93" s="22" t="s">
        <v>150</v>
      </c>
      <c r="F93" s="23" t="s">
        <v>151</v>
      </c>
      <c r="G93" s="24" t="str">
        <f>VLOOKUP(B93:B603,'[1]福州+平潭'!$B$2:$C$850,2,0)</f>
        <v>BS42201</v>
      </c>
      <c r="H93" s="25" t="str">
        <f>VLOOKUP(B93:B603,'[1]福州+平潭'!$B$2:$D$850,3,0)</f>
        <v>肱骨上端骨折行肱骨骨折切开复位内固定术</v>
      </c>
      <c r="I93" s="25" t="str">
        <f>VLOOKUP(B93:B603,'[1]福州+平潭'!$B$2:$L$850,11,0)</f>
        <v>岚综管综〔2017〕249号</v>
      </c>
    </row>
    <row r="94" spans="1:9">
      <c r="A94" s="19">
        <v>92</v>
      </c>
      <c r="B94" s="20" t="s">
        <v>152</v>
      </c>
      <c r="C94" s="21" t="s">
        <v>10</v>
      </c>
      <c r="D94" s="20">
        <v>92</v>
      </c>
      <c r="E94" s="22" t="s">
        <v>152</v>
      </c>
      <c r="F94" s="23" t="s">
        <v>153</v>
      </c>
      <c r="G94" s="24" t="str">
        <f>VLOOKUP(B94:B604,'[1]福州+平潭'!$B$2:$C$850,2,0)</f>
        <v>BS42300</v>
      </c>
      <c r="H94" s="25" t="str">
        <f>VLOOKUP(B94:B604,'[1]福州+平潭'!$B$2:$D$850,3,0)</f>
        <v>肱骨干骨折</v>
      </c>
      <c r="I94" s="25" t="str">
        <f>VLOOKUP(B94:B604,'[1]福州+平潭'!$B$2:$L$850,11,0)</f>
        <v>闽医保办〔2017〕14号</v>
      </c>
    </row>
    <row r="95" spans="1:9">
      <c r="A95" s="19">
        <v>93</v>
      </c>
      <c r="B95" s="20" t="s">
        <v>154</v>
      </c>
      <c r="C95" s="21" t="s">
        <v>10</v>
      </c>
      <c r="D95" s="20">
        <v>93</v>
      </c>
      <c r="E95" s="22" t="s">
        <v>154</v>
      </c>
      <c r="F95" s="23" t="s">
        <v>155</v>
      </c>
      <c r="G95" s="24" t="str">
        <f>VLOOKUP(B95:B605,'[1]福州+平潭'!$B$2:$C$850,2,0)</f>
        <v>BS42303</v>
      </c>
      <c r="H95" s="25" t="str">
        <f>VLOOKUP(B95:B605,'[1]福州+平潭'!$B$2:$D$850,3,0)</f>
        <v>肱骨干骨折行肱骨骨折切开复位内固定术</v>
      </c>
      <c r="I95" s="25" t="str">
        <f>VLOOKUP(B95:B605,'[1]福州+平潭'!$B$2:$L$850,11,0)</f>
        <v>岚综管综〔2017〕249号</v>
      </c>
    </row>
    <row r="96" spans="1:9">
      <c r="A96" s="19">
        <v>94</v>
      </c>
      <c r="B96" s="20" t="s">
        <v>156</v>
      </c>
      <c r="C96" s="21" t="s">
        <v>10</v>
      </c>
      <c r="D96" s="20">
        <v>94</v>
      </c>
      <c r="E96" s="22" t="s">
        <v>156</v>
      </c>
      <c r="F96" s="23" t="s">
        <v>157</v>
      </c>
      <c r="G96" s="24" t="str">
        <f>VLOOKUP(B96:B606,'[1]福州+平潭'!$B$2:$C$850,2,0)</f>
        <v>BS42401</v>
      </c>
      <c r="H96" s="25" t="str">
        <f>VLOOKUP(B96:B606,'[1]福州+平潭'!$B$2:$D$850,3,0)</f>
        <v>肱骨下端骨折行肱骨骨折切开复位内固定术</v>
      </c>
      <c r="I96" s="25" t="str">
        <f>VLOOKUP(B96:B606,'[1]福州+平潭'!$B$2:$L$850,11,0)</f>
        <v>岚综管综〔2017〕249号</v>
      </c>
    </row>
    <row r="97" spans="1:9">
      <c r="A97" s="19">
        <v>95</v>
      </c>
      <c r="B97" s="20" t="s">
        <v>158</v>
      </c>
      <c r="C97" s="21" t="s">
        <v>10</v>
      </c>
      <c r="D97" s="20">
        <v>95</v>
      </c>
      <c r="E97" s="22" t="s">
        <v>158</v>
      </c>
      <c r="F97" s="23" t="s">
        <v>159</v>
      </c>
      <c r="G97" s="24" t="str">
        <f>VLOOKUP(B97:B607,'[1]福州+平潭'!$B$2:$C$850,2,0)</f>
        <v>BS52001</v>
      </c>
      <c r="H97" s="25" t="str">
        <f>VLOOKUP(B97:B607,'[1]福州+平潭'!$B$2:$D$850,3,0)</f>
        <v>尺骨上端骨折行尺骨骨折切开复位内固定术</v>
      </c>
      <c r="I97" s="25" t="str">
        <f>VLOOKUP(B97:B607,'[1]福州+平潭'!$B$2:$L$850,11,0)</f>
        <v>岚综管综〔2017〕249号</v>
      </c>
    </row>
    <row r="98" spans="1:9">
      <c r="A98" s="19">
        <v>96</v>
      </c>
      <c r="B98" s="20" t="s">
        <v>160</v>
      </c>
      <c r="C98" s="21" t="s">
        <v>10</v>
      </c>
      <c r="D98" s="20">
        <v>96</v>
      </c>
      <c r="E98" s="22" t="s">
        <v>160</v>
      </c>
      <c r="F98" s="23" t="s">
        <v>161</v>
      </c>
      <c r="G98" s="24" t="str">
        <f>VLOOKUP(B98:B608,'[1]福州+平潭'!$B$2:$C$850,2,0)</f>
        <v>BS52102</v>
      </c>
      <c r="H98" s="25" t="str">
        <f>VLOOKUP(B98:B608,'[1]福州+平潭'!$B$2:$D$850,3,0)</f>
        <v>桡骨上端骨折行桡骨和尺骨骨折开放性复位术伴内固定</v>
      </c>
      <c r="I98" s="25" t="str">
        <f>VLOOKUP(B98:B608,'[1]福州+平潭'!$B$2:$L$850,11,0)</f>
        <v>岚综管综〔2017〕249号</v>
      </c>
    </row>
    <row r="99" spans="1:9">
      <c r="A99" s="19">
        <v>97</v>
      </c>
      <c r="B99" s="20" t="s">
        <v>162</v>
      </c>
      <c r="C99" s="21" t="s">
        <v>10</v>
      </c>
      <c r="D99" s="20">
        <v>97</v>
      </c>
      <c r="E99" s="22" t="s">
        <v>162</v>
      </c>
      <c r="F99" s="23" t="s">
        <v>163</v>
      </c>
      <c r="G99" s="24" t="str">
        <f>VLOOKUP(B99:B609,'[1]福州+平潭'!$B$2:$C$850,2,0)</f>
        <v>BS72005</v>
      </c>
      <c r="H99" s="25" t="str">
        <f>VLOOKUP(B99:B609,'[1]福州+平潭'!$B$2:$D$850,3,0)</f>
        <v>股骨颈骨折行全髋关节置换</v>
      </c>
      <c r="I99" s="25" t="str">
        <f>VLOOKUP(B99:B609,'[1]福州+平潭'!$B$2:$L$850,11,0)</f>
        <v>岚综管综〔2017〕249号</v>
      </c>
    </row>
    <row r="100" spans="1:9">
      <c r="A100" s="19">
        <v>98</v>
      </c>
      <c r="B100" s="20" t="s">
        <v>164</v>
      </c>
      <c r="C100" s="21" t="s">
        <v>10</v>
      </c>
      <c r="D100" s="20">
        <v>98</v>
      </c>
      <c r="E100" s="22" t="s">
        <v>164</v>
      </c>
      <c r="F100" s="23" t="s">
        <v>163</v>
      </c>
      <c r="G100" s="24" t="str">
        <f>VLOOKUP(B100:B610,'[1]福州+平潭'!$B$2:$C$850,2,0)</f>
        <v>BS72006</v>
      </c>
      <c r="H100" s="25" t="str">
        <f>VLOOKUP(B100:B610,'[1]福州+平潭'!$B$2:$D$850,3,0)</f>
        <v>股骨颈骨折行人工股骨头置换术</v>
      </c>
      <c r="I100" s="25" t="str">
        <f>VLOOKUP(B100:B610,'[1]福州+平潭'!$B$2:$L$850,11,0)</f>
        <v>岚综管综〔2017〕249号</v>
      </c>
    </row>
    <row r="101" spans="1:9">
      <c r="A101" s="19">
        <v>99</v>
      </c>
      <c r="B101" s="20" t="s">
        <v>165</v>
      </c>
      <c r="C101" s="21" t="s">
        <v>10</v>
      </c>
      <c r="D101" s="20">
        <v>99</v>
      </c>
      <c r="E101" s="22" t="s">
        <v>165</v>
      </c>
      <c r="F101" s="23" t="s">
        <v>166</v>
      </c>
      <c r="G101" s="24" t="str">
        <f>VLOOKUP(B101:B611,'[1]福州+平潭'!$B$2:$C$850,2,0)</f>
        <v>BS72300</v>
      </c>
      <c r="H101" s="25" t="str">
        <f>VLOOKUP(B101:B611,'[1]福州+平潭'!$B$2:$D$850,3,0)</f>
        <v>股骨干骨折</v>
      </c>
      <c r="I101" s="25" t="str">
        <f>VLOOKUP(B101:B611,'[1]福州+平潭'!$B$2:$L$850,11,0)</f>
        <v>闽医保办〔2017〕14号</v>
      </c>
    </row>
    <row r="102" spans="1:9">
      <c r="A102" s="19">
        <v>100</v>
      </c>
      <c r="B102" s="20" t="s">
        <v>167</v>
      </c>
      <c r="C102" s="21" t="s">
        <v>10</v>
      </c>
      <c r="D102" s="20">
        <v>100</v>
      </c>
      <c r="E102" s="22" t="s">
        <v>167</v>
      </c>
      <c r="F102" s="23" t="s">
        <v>168</v>
      </c>
      <c r="G102" s="24" t="str">
        <f>VLOOKUP(B102:B612,'[1]福州+平潭'!$B$2:$C$850,2,0)</f>
        <v>BS86001</v>
      </c>
      <c r="H102" s="25" t="str">
        <f>VLOOKUP(B102:B612,'[1]福州+平潭'!$B$2:$D$850,3,0)</f>
        <v>跟腱损伤行跟腱修补术</v>
      </c>
      <c r="I102" s="25" t="str">
        <f>VLOOKUP(B102:B612,'[1]福州+平潭'!$B$2:$L$850,11,0)</f>
        <v>岚综管综〔2017〕249号</v>
      </c>
    </row>
    <row r="103" spans="1:9">
      <c r="A103" s="19">
        <v>101</v>
      </c>
      <c r="B103" s="21" t="s">
        <v>169</v>
      </c>
      <c r="C103" s="21" t="s">
        <v>170</v>
      </c>
      <c r="D103" s="20">
        <v>101</v>
      </c>
      <c r="E103" s="26" t="s">
        <v>169</v>
      </c>
      <c r="F103" s="26" t="s">
        <v>171</v>
      </c>
      <c r="G103" s="24" t="str">
        <f>VLOOKUP(B103:B613,'[1]福州+平潭'!$B$2:$C$850,2,0)</f>
        <v>BD34x00</v>
      </c>
      <c r="H103" s="25" t="str">
        <f>VLOOKUP(B103:B613,'[1]福州+平潭'!$B$2:$D$850,3,0)</f>
        <v>甲状腺良性肿瘤</v>
      </c>
      <c r="I103" s="25" t="str">
        <f>VLOOKUP(B103:B613,'[1]福州+平潭'!$B$2:$L$850,11,0)</f>
        <v>闽医保办〔2018〕5号</v>
      </c>
    </row>
    <row r="104" spans="1:9">
      <c r="A104" s="19">
        <v>102</v>
      </c>
      <c r="B104" s="21" t="s">
        <v>172</v>
      </c>
      <c r="C104" s="21" t="s">
        <v>170</v>
      </c>
      <c r="D104" s="20">
        <v>102</v>
      </c>
      <c r="E104" s="26" t="s">
        <v>172</v>
      </c>
      <c r="F104" s="26" t="s">
        <v>171</v>
      </c>
      <c r="G104" s="24" t="str">
        <f>VLOOKUP(B104:B614,'[1]福州+平潭'!$B$2:$C$850,2,0)</f>
        <v>BD34x00</v>
      </c>
      <c r="H104" s="25" t="str">
        <f>VLOOKUP(B104:B614,'[1]福州+平潭'!$B$2:$D$850,3,0)</f>
        <v>甲状腺良性肿瘤</v>
      </c>
      <c r="I104" s="25" t="str">
        <f>VLOOKUP(B104:B614,'[1]福州+平潭'!$B$2:$L$850,11,0)</f>
        <v>闽医保办〔2018〕5号</v>
      </c>
    </row>
    <row r="105" spans="1:9">
      <c r="A105" s="19">
        <v>103</v>
      </c>
      <c r="B105" s="21" t="s">
        <v>173</v>
      </c>
      <c r="C105" s="21" t="s">
        <v>170</v>
      </c>
      <c r="D105" s="20">
        <v>103</v>
      </c>
      <c r="E105" s="26" t="s">
        <v>173</v>
      </c>
      <c r="F105" s="26" t="s">
        <v>171</v>
      </c>
      <c r="G105" s="24" t="str">
        <f>VLOOKUP(B105:B615,'[1]福州+平潭'!$B$2:$C$850,2,0)</f>
        <v>BD34x07</v>
      </c>
      <c r="H105" s="25" t="str">
        <f>VLOOKUP(B105:B615,'[1]福州+平潭'!$B$2:$D$850,3,0)</f>
        <v>甲状腺良性肿瘤行腔镜下甲状腺次全切除术</v>
      </c>
      <c r="I105" s="25" t="str">
        <f>VLOOKUP(B105:B615,'[1]福州+平潭'!$B$2:$L$850,11,0)</f>
        <v>岚医保文〔2018〕27号</v>
      </c>
    </row>
    <row r="106" spans="1:9">
      <c r="A106" s="19">
        <v>104</v>
      </c>
      <c r="B106" s="21" t="s">
        <v>174</v>
      </c>
      <c r="C106" s="21" t="s">
        <v>170</v>
      </c>
      <c r="D106" s="20">
        <v>104</v>
      </c>
      <c r="E106" s="26" t="s">
        <v>174</v>
      </c>
      <c r="F106" s="26" t="s">
        <v>171</v>
      </c>
      <c r="G106" s="24" t="str">
        <f>VLOOKUP(B106:B616,'[1]福州+平潭'!$B$2:$C$850,2,0)</f>
        <v>BD34x14</v>
      </c>
      <c r="H106" s="25" t="str">
        <f>VLOOKUP(B106:B616,'[1]福州+平潭'!$B$2:$D$850,3,0)</f>
        <v>甲状腺良性肿瘤行双侧甲状腺次全切除术</v>
      </c>
      <c r="I106" s="25" t="str">
        <f>VLOOKUP(B106:B616,'[1]福州+平潭'!$B$2:$L$850,11,0)</f>
        <v>岚医保文〔2018〕27号</v>
      </c>
    </row>
    <row r="107" spans="1:9">
      <c r="A107" s="19">
        <v>105</v>
      </c>
      <c r="B107" s="21" t="s">
        <v>175</v>
      </c>
      <c r="C107" s="21" t="s">
        <v>170</v>
      </c>
      <c r="D107" s="20">
        <v>105</v>
      </c>
      <c r="E107" s="26" t="s">
        <v>175</v>
      </c>
      <c r="F107" s="26" t="s">
        <v>176</v>
      </c>
      <c r="G107" s="24" t="str">
        <f>VLOOKUP(B107:B617,'[1]福州+平潭'!$B$2:$C$850,2,0)</f>
        <v>BH11000</v>
      </c>
      <c r="H107" s="25" t="str">
        <f>VLOOKUP(B107:B617,'[1]福州+平潭'!$B$2:$D$850,3,0)</f>
        <v>翼状胬肉</v>
      </c>
      <c r="I107" s="25" t="str">
        <f>VLOOKUP(B107:B617,'[1]福州+平潭'!$B$2:$L$850,11,0)</f>
        <v>闽医保办〔2018〕5号</v>
      </c>
    </row>
    <row r="108" spans="1:9">
      <c r="A108" s="19">
        <v>106</v>
      </c>
      <c r="B108" s="21" t="s">
        <v>177</v>
      </c>
      <c r="C108" s="21" t="s">
        <v>170</v>
      </c>
      <c r="D108" s="20">
        <v>106</v>
      </c>
      <c r="E108" s="26" t="s">
        <v>177</v>
      </c>
      <c r="F108" s="26" t="s">
        <v>176</v>
      </c>
      <c r="G108" s="24" t="str">
        <f>VLOOKUP(B108:B618,'[1]福州+平潭'!$B$2:$C$850,2,0)</f>
        <v>BH11000</v>
      </c>
      <c r="H108" s="25" t="str">
        <f>VLOOKUP(B108:B618,'[1]福州+平潭'!$B$2:$D$850,3,0)</f>
        <v>翼状胬肉</v>
      </c>
      <c r="I108" s="25" t="str">
        <f>VLOOKUP(B108:B618,'[1]福州+平潭'!$B$2:$L$850,11,0)</f>
        <v>闽医保办〔2018〕5号</v>
      </c>
    </row>
    <row r="109" spans="1:9">
      <c r="A109" s="19">
        <v>107</v>
      </c>
      <c r="B109" s="21" t="s">
        <v>178</v>
      </c>
      <c r="C109" s="21" t="s">
        <v>170</v>
      </c>
      <c r="D109" s="20">
        <v>107</v>
      </c>
      <c r="E109" s="26" t="s">
        <v>178</v>
      </c>
      <c r="F109" s="26" t="s">
        <v>179</v>
      </c>
      <c r="G109" s="24" t="str">
        <f>VLOOKUP(B109:B619,'[1]福州+平潭'!$B$2:$C$850,2,0)</f>
        <v>BJ38102</v>
      </c>
      <c r="H109" s="25" t="str">
        <f>VLOOKUP(B109:B619,'[1]福州+平潭'!$B$2:$D$850,3,0)</f>
        <v>声带和喉的息肉行内镜下声带部分切除术</v>
      </c>
      <c r="I109" s="25" t="str">
        <f>VLOOKUP(B109:B619,'[1]福州+平潭'!$B$2:$L$850,11,0)</f>
        <v>岚医保文〔2018〕27号</v>
      </c>
    </row>
    <row r="110" spans="1:9">
      <c r="A110" s="19">
        <v>108</v>
      </c>
      <c r="B110" s="21" t="s">
        <v>180</v>
      </c>
      <c r="C110" s="21" t="s">
        <v>170</v>
      </c>
      <c r="D110" s="20">
        <v>108</v>
      </c>
      <c r="E110" s="26" t="s">
        <v>180</v>
      </c>
      <c r="F110" s="26" t="s">
        <v>181</v>
      </c>
      <c r="G110" s="24" t="str">
        <f>VLOOKUP(B110:B620,'[1]福州+平潭'!$B$2:$C$850,2,0)</f>
        <v>BS02600</v>
      </c>
      <c r="H110" s="25" t="str">
        <f>VLOOKUP(B110:B620,'[1]福州+平潭'!$B$2:$D$850,3,0)</f>
        <v>下颌骨骨折</v>
      </c>
      <c r="I110" s="25" t="str">
        <f>VLOOKUP(B110:B620,'[1]福州+平潭'!$B$2:$L$850,11,0)</f>
        <v>闽医保办〔2018〕5号</v>
      </c>
    </row>
    <row r="111" spans="1:9">
      <c r="A111" s="19">
        <v>109</v>
      </c>
      <c r="B111" s="21" t="s">
        <v>182</v>
      </c>
      <c r="C111" s="21" t="s">
        <v>170</v>
      </c>
      <c r="D111" s="20">
        <v>109</v>
      </c>
      <c r="E111" s="26" t="s">
        <v>182</v>
      </c>
      <c r="F111" s="26" t="s">
        <v>183</v>
      </c>
      <c r="G111" s="24" t="str">
        <f>VLOOKUP(B111:B621,'[1]福州+平潭'!$B$2:$C$850,2,0)</f>
        <v>BQ89201</v>
      </c>
      <c r="H111" s="25" t="str">
        <f>VLOOKUP(B111:B621,'[1]福州+平潭'!$B$2:$D$850,3,0)</f>
        <v>其他内分泌腺先天性畸形行甲状舌管病损切除术</v>
      </c>
      <c r="I111" s="25" t="str">
        <f>VLOOKUP(B111:B621,'[1]福州+平潭'!$B$2:$L$850,11,0)</f>
        <v>岚医保文〔2018〕27号</v>
      </c>
    </row>
    <row r="112" spans="1:9">
      <c r="A112" s="19">
        <v>110</v>
      </c>
      <c r="B112" s="21" t="s">
        <v>184</v>
      </c>
      <c r="C112" s="21" t="s">
        <v>170</v>
      </c>
      <c r="D112" s="20">
        <v>110</v>
      </c>
      <c r="E112" s="26" t="s">
        <v>184</v>
      </c>
      <c r="F112" s="26" t="s">
        <v>185</v>
      </c>
      <c r="G112" s="24" t="str">
        <f>VLOOKUP(B112:B622,'[1]福州+平潭'!$B$2:$C$850,2,0)</f>
        <v>BA16500</v>
      </c>
      <c r="H112" s="25" t="str">
        <f>VLOOKUP(B112:B622,'[1]福州+平潭'!$B$2:$D$850,3,0)</f>
        <v>结核性胸膜炎，未提及细菌学或组织学的证实</v>
      </c>
      <c r="I112" s="25" t="str">
        <f>VLOOKUP(B112:B622,'[1]福州+平潭'!$B$2:$L$850,11,0)</f>
        <v>闽医保办〔2018〕5号</v>
      </c>
    </row>
    <row r="113" spans="1:9">
      <c r="A113" s="19">
        <v>111</v>
      </c>
      <c r="B113" s="21" t="s">
        <v>186</v>
      </c>
      <c r="C113" s="21" t="s">
        <v>170</v>
      </c>
      <c r="D113" s="20">
        <v>111</v>
      </c>
      <c r="E113" s="26" t="s">
        <v>186</v>
      </c>
      <c r="F113" s="26" t="s">
        <v>187</v>
      </c>
      <c r="G113" s="24" t="str">
        <f>VLOOKUP(B113:B623,'[1]福州+平潭'!$B$2:$C$850,2,0)</f>
        <v>BQ25000</v>
      </c>
      <c r="H113" s="25" t="str">
        <f>VLOOKUP(B113:B623,'[1]福州+平潭'!$B$2:$D$850,3,0)</f>
        <v>动脉导管未闭</v>
      </c>
      <c r="I113" s="25" t="str">
        <f>VLOOKUP(B113:B623,'[1]福州+平潭'!$B$2:$L$850,11,0)</f>
        <v>闽医保办〔2018〕5号</v>
      </c>
    </row>
    <row r="114" spans="1:9">
      <c r="A114" s="19">
        <v>112</v>
      </c>
      <c r="B114" s="21" t="s">
        <v>188</v>
      </c>
      <c r="C114" s="21" t="s">
        <v>170</v>
      </c>
      <c r="D114" s="20">
        <v>112</v>
      </c>
      <c r="E114" s="26" t="s">
        <v>188</v>
      </c>
      <c r="F114" s="26" t="s">
        <v>189</v>
      </c>
      <c r="G114" s="24" t="str">
        <f>VLOOKUP(B114:B624,'[1]福州+平潭'!$B$2:$C$850,2,0)</f>
        <v>BQ21300</v>
      </c>
      <c r="H114" s="25" t="str">
        <f>VLOOKUP(B114:B624,'[1]福州+平潭'!$B$2:$D$850,3,0)</f>
        <v>法洛[法乐]四联症</v>
      </c>
      <c r="I114" s="25" t="str">
        <f>VLOOKUP(B114:B624,'[1]福州+平潭'!$B$2:$L$850,11,0)</f>
        <v>闽医保办〔2018〕5号</v>
      </c>
    </row>
    <row r="115" spans="1:9">
      <c r="A115" s="19">
        <v>113</v>
      </c>
      <c r="B115" s="21" t="s">
        <v>190</v>
      </c>
      <c r="C115" s="21" t="s">
        <v>170</v>
      </c>
      <c r="D115" s="20">
        <v>113</v>
      </c>
      <c r="E115" s="26" t="s">
        <v>190</v>
      </c>
      <c r="F115" s="26" t="s">
        <v>189</v>
      </c>
      <c r="G115" s="24" t="str">
        <f>VLOOKUP(B115:B625,'[1]福州+平潭'!$B$2:$C$850,2,0)</f>
        <v>BQ21300</v>
      </c>
      <c r="H115" s="25" t="str">
        <f>VLOOKUP(B115:B625,'[1]福州+平潭'!$B$2:$D$850,3,0)</f>
        <v>法洛[法乐]四联症</v>
      </c>
      <c r="I115" s="25" t="str">
        <f>VLOOKUP(B115:B625,'[1]福州+平潭'!$B$2:$L$850,11,0)</f>
        <v>闽医保办〔2018〕5号</v>
      </c>
    </row>
    <row r="116" spans="1:9">
      <c r="A116" s="19">
        <v>114</v>
      </c>
      <c r="B116" s="21" t="s">
        <v>191</v>
      </c>
      <c r="C116" s="21" t="s">
        <v>170</v>
      </c>
      <c r="D116" s="20">
        <v>114</v>
      </c>
      <c r="E116" s="26" t="s">
        <v>191</v>
      </c>
      <c r="F116" s="26" t="s">
        <v>189</v>
      </c>
      <c r="G116" s="24" t="str">
        <f>VLOOKUP(B116:B626,'[1]福州+平潭'!$B$2:$C$850,2,0)</f>
        <v>BQ21301</v>
      </c>
      <c r="H116" s="25" t="str">
        <f>VLOOKUP(B116:B626,'[1]福州+平潭'!$B$2:$D$850,3,0)</f>
        <v>法洛[法乐]四联症行法洛四联症全部修补术</v>
      </c>
      <c r="I116" s="25" t="str">
        <f>VLOOKUP(B116:B626,'[1]福州+平潭'!$B$2:$L$850,11,0)</f>
        <v>岚医保文〔2018〕27号</v>
      </c>
    </row>
    <row r="117" spans="1:9">
      <c r="A117" s="19">
        <v>115</v>
      </c>
      <c r="B117" s="21" t="s">
        <v>192</v>
      </c>
      <c r="C117" s="21" t="s">
        <v>170</v>
      </c>
      <c r="D117" s="20">
        <v>115</v>
      </c>
      <c r="E117" s="26" t="s">
        <v>192</v>
      </c>
      <c r="F117" s="26" t="s">
        <v>193</v>
      </c>
      <c r="G117" s="24" t="str">
        <f>VLOOKUP(B117:B627,'[1]福州+平潭'!$B$2:$C$850,2,0)</f>
        <v>BI20902</v>
      </c>
      <c r="H117" s="25" t="str">
        <f>VLOOKUP(B117:B627,'[1]福州+平潭'!$B$2:$D$850,3,0)</f>
        <v>未特指的心绞痛行非-药物洗脱冠状动脉支架置入</v>
      </c>
      <c r="I117" s="25" t="str">
        <f>VLOOKUP(B117:B627,'[1]福州+平潭'!$B$2:$L$850,11,0)</f>
        <v>岚医保文〔2018〕27号</v>
      </c>
    </row>
    <row r="118" spans="1:9">
      <c r="A118" s="19">
        <v>116</v>
      </c>
      <c r="B118" s="21" t="s">
        <v>194</v>
      </c>
      <c r="C118" s="21" t="s">
        <v>170</v>
      </c>
      <c r="D118" s="20">
        <v>116</v>
      </c>
      <c r="E118" s="26" t="s">
        <v>194</v>
      </c>
      <c r="F118" s="26" t="s">
        <v>195</v>
      </c>
      <c r="G118" s="24" t="str">
        <f>VLOOKUP(B118:B628,'[1]福州+平潭'!$B$2:$C$850,2,0)</f>
        <v>BI21400</v>
      </c>
      <c r="H118" s="25" t="str">
        <f>VLOOKUP(B118:B628,'[1]福州+平潭'!$B$2:$D$850,3,0)</f>
        <v>急性心内膜下心肌梗死</v>
      </c>
      <c r="I118" s="25" t="str">
        <f>VLOOKUP(B118:B628,'[1]福州+平潭'!$B$2:$L$850,11,0)</f>
        <v>闽医保办〔2018〕5号</v>
      </c>
    </row>
    <row r="119" spans="1:9">
      <c r="A119" s="19">
        <v>117</v>
      </c>
      <c r="B119" s="21" t="s">
        <v>196</v>
      </c>
      <c r="C119" s="21" t="s">
        <v>170</v>
      </c>
      <c r="D119" s="20">
        <v>117</v>
      </c>
      <c r="E119" s="26" t="s">
        <v>196</v>
      </c>
      <c r="F119" s="26" t="s">
        <v>197</v>
      </c>
      <c r="G119" s="24" t="str">
        <f>VLOOKUP(B119:B629,'[1]福州+平潭'!$B$2:$C$850,2,0)</f>
        <v>BI21305</v>
      </c>
      <c r="H119" s="25" t="str">
        <f>VLOOKUP(B119:B629,'[1]福州+平潭'!$B$2:$D$850,3,0)</f>
        <v>未特指部位的急性透壁性心肌梗死行药物洗脱冠状动脉支架置入</v>
      </c>
      <c r="I119" s="25" t="str">
        <f>VLOOKUP(B119:B629,'[1]福州+平潭'!$B$2:$L$850,11,0)</f>
        <v>闽医保办〔2018〕5号</v>
      </c>
    </row>
    <row r="120" spans="1:9">
      <c r="A120" s="19">
        <v>118</v>
      </c>
      <c r="B120" s="21" t="s">
        <v>198</v>
      </c>
      <c r="C120" s="21" t="s">
        <v>170</v>
      </c>
      <c r="D120" s="20">
        <v>118</v>
      </c>
      <c r="E120" s="26" t="s">
        <v>198</v>
      </c>
      <c r="F120" s="26" t="s">
        <v>199</v>
      </c>
      <c r="G120" s="24" t="str">
        <f>VLOOKUP(B120:B630,'[1]福州+平潭'!$B$2:$C$850,2,0)</f>
        <v>BK62100</v>
      </c>
      <c r="H120" s="25" t="str">
        <f>VLOOKUP(B120:B630,'[1]福州+平潭'!$B$2:$D$850,3,0)</f>
        <v>直肠息肉</v>
      </c>
      <c r="I120" s="25" t="str">
        <f>VLOOKUP(B120:B630,'[1]福州+平潭'!$B$2:$L$850,11,0)</f>
        <v>闽医保办〔2018〕5号</v>
      </c>
    </row>
    <row r="121" spans="1:9">
      <c r="A121" s="19">
        <v>119</v>
      </c>
      <c r="B121" s="21" t="s">
        <v>200</v>
      </c>
      <c r="C121" s="21" t="s">
        <v>170</v>
      </c>
      <c r="D121" s="20">
        <v>119</v>
      </c>
      <c r="E121" s="26" t="s">
        <v>200</v>
      </c>
      <c r="F121" s="26" t="s">
        <v>96</v>
      </c>
      <c r="G121" s="24" t="str">
        <f>VLOOKUP(B121:B631,'[1]福州+平潭'!$B$2:$C$850,2,0)</f>
        <v>BI83900</v>
      </c>
      <c r="H121" s="25" t="str">
        <f>VLOOKUP(B121:B631,'[1]福州+平潭'!$B$2:$D$850,3,0)</f>
        <v>下肢静脉曲张不伴有溃疡或炎症</v>
      </c>
      <c r="I121" s="25" t="str">
        <f>VLOOKUP(B121:B631,'[1]福州+平潭'!$B$2:$L$850,11,0)</f>
        <v>闽医保办〔2018〕5号</v>
      </c>
    </row>
    <row r="122" spans="1:9">
      <c r="A122" s="19">
        <v>120</v>
      </c>
      <c r="B122" s="21" t="s">
        <v>201</v>
      </c>
      <c r="C122" s="21" t="s">
        <v>170</v>
      </c>
      <c r="D122" s="20">
        <v>120</v>
      </c>
      <c r="E122" s="26" t="s">
        <v>201</v>
      </c>
      <c r="F122" s="26" t="s">
        <v>96</v>
      </c>
      <c r="G122" s="24" t="str">
        <f>VLOOKUP(B122:B632,'[1]福州+平潭'!$B$2:$C$850,2,0)</f>
        <v>BI83902</v>
      </c>
      <c r="H122" s="25" t="str">
        <f>VLOOKUP(B122:B632,'[1]福州+平潭'!$B$2:$D$850,3,0)</f>
        <v>下肢静脉曲张不伴有溃疡或炎症行大隐静脉主干激光闭合术</v>
      </c>
      <c r="I122" s="25" t="str">
        <f>VLOOKUP(B122:B632,'[1]福州+平潭'!$B$2:$L$850,11,0)</f>
        <v>岚医保文〔2018〕27号</v>
      </c>
    </row>
    <row r="123" spans="1:9">
      <c r="A123" s="19">
        <v>121</v>
      </c>
      <c r="B123" s="21" t="s">
        <v>202</v>
      </c>
      <c r="C123" s="21" t="s">
        <v>170</v>
      </c>
      <c r="D123" s="20">
        <v>121</v>
      </c>
      <c r="E123" s="26" t="s">
        <v>202</v>
      </c>
      <c r="F123" s="26" t="s">
        <v>203</v>
      </c>
      <c r="G123" s="24" t="str">
        <f>VLOOKUP(B123:B633,'[1]福州+平潭'!$B$2:$C$850,2,0)</f>
        <v>BK60202</v>
      </c>
      <c r="H123" s="25" t="str">
        <f>VLOOKUP(B123:B633,'[1]福州+平潭'!$B$2:$D$850,3,0)</f>
        <v>未特指的肛裂行肛裂切除术</v>
      </c>
      <c r="I123" s="25" t="str">
        <f>VLOOKUP(B123:B633,'[1]福州+平潭'!$B$2:$L$850,11,0)</f>
        <v>岚医保文〔2018〕27号</v>
      </c>
    </row>
    <row r="124" spans="1:9">
      <c r="A124" s="19">
        <v>122</v>
      </c>
      <c r="B124" s="21" t="s">
        <v>204</v>
      </c>
      <c r="C124" s="21" t="s">
        <v>170</v>
      </c>
      <c r="D124" s="20">
        <v>122</v>
      </c>
      <c r="E124" s="26" t="s">
        <v>204</v>
      </c>
      <c r="F124" s="26" t="s">
        <v>205</v>
      </c>
      <c r="G124" s="24" t="str">
        <f>VLOOKUP(B124:B634,'[1]福州+平潭'!$B$2:$C$850,2,0)</f>
        <v>BD13001</v>
      </c>
      <c r="H124" s="25" t="str">
        <f>VLOOKUP(B124:B634,'[1]福州+平潭'!$B$2:$D$850,3,0)</f>
        <v>食管良性肿瘤行食管病损切除术</v>
      </c>
      <c r="I124" s="25" t="str">
        <f>VLOOKUP(B124:B634,'[1]福州+平潭'!$B$2:$L$850,11,0)</f>
        <v>岚医保文〔2018〕27号</v>
      </c>
    </row>
    <row r="125" spans="1:9">
      <c r="A125" s="19">
        <v>123</v>
      </c>
      <c r="B125" s="21" t="s">
        <v>206</v>
      </c>
      <c r="C125" s="21" t="s">
        <v>170</v>
      </c>
      <c r="D125" s="20">
        <v>123</v>
      </c>
      <c r="E125" s="26" t="s">
        <v>206</v>
      </c>
      <c r="F125" s="26" t="s">
        <v>205</v>
      </c>
      <c r="G125" s="24" t="str">
        <f>VLOOKUP(B125:B635,'[1]福州+平潭'!$B$2:$C$850,2,0)</f>
        <v>BD13002</v>
      </c>
      <c r="H125" s="25" t="str">
        <f>VLOOKUP(B125:B635,'[1]福州+平潭'!$B$2:$D$850,3,0)</f>
        <v>食管良性肿瘤行胸腔镜食管病损切除术</v>
      </c>
      <c r="I125" s="25" t="str">
        <f>VLOOKUP(B125:B635,'[1]福州+平潭'!$B$2:$L$850,11,0)</f>
        <v>岚医保文〔2018〕27号</v>
      </c>
    </row>
    <row r="126" spans="1:9">
      <c r="A126" s="19">
        <v>124</v>
      </c>
      <c r="B126" s="21" t="s">
        <v>207</v>
      </c>
      <c r="C126" s="21" t="s">
        <v>170</v>
      </c>
      <c r="D126" s="20">
        <v>124</v>
      </c>
      <c r="E126" s="26" t="s">
        <v>207</v>
      </c>
      <c r="F126" s="26" t="s">
        <v>208</v>
      </c>
      <c r="G126" s="24" t="str">
        <f>VLOOKUP(B126:B636,'[1]福州+平潭'!$B$2:$C$850,2,0)</f>
        <v>BC20x05</v>
      </c>
      <c r="H126" s="25" t="str">
        <f>VLOOKUP(B126:B636,'[1]福州+平潭'!$B$2:$D$850,3,0)</f>
        <v>直肠恶性肿瘤行直肠根治术</v>
      </c>
      <c r="I126" s="25" t="str">
        <f>VLOOKUP(B126:B636,'[1]福州+平潭'!$B$2:$L$850,11,0)</f>
        <v>岚医保文〔2018〕27号</v>
      </c>
    </row>
    <row r="127" spans="1:9">
      <c r="A127" s="19">
        <v>125</v>
      </c>
      <c r="B127" s="21" t="s">
        <v>209</v>
      </c>
      <c r="C127" s="21" t="s">
        <v>170</v>
      </c>
      <c r="D127" s="20">
        <v>125</v>
      </c>
      <c r="E127" s="26" t="s">
        <v>209</v>
      </c>
      <c r="F127" s="26" t="s">
        <v>208</v>
      </c>
      <c r="G127" s="24" t="str">
        <f>VLOOKUP(B127:B637,'[1]福州+平潭'!$B$2:$C$850,2,0)</f>
        <v>BC20x04</v>
      </c>
      <c r="H127" s="25" t="str">
        <f>VLOOKUP(B127:B637,'[1]福州+平潭'!$B$2:$D$850,3,0)</f>
        <v>直肠恶性肿瘤行腹腔镜下直肠根治术</v>
      </c>
      <c r="I127" s="25" t="str">
        <f>VLOOKUP(B127:B637,'[1]福州+平潭'!$B$2:$L$850,11,0)</f>
        <v>岚医保文〔2018〕27号</v>
      </c>
    </row>
    <row r="128" spans="1:9">
      <c r="A128" s="19">
        <v>126</v>
      </c>
      <c r="B128" s="21" t="s">
        <v>210</v>
      </c>
      <c r="C128" s="21" t="s">
        <v>170</v>
      </c>
      <c r="D128" s="20">
        <v>126</v>
      </c>
      <c r="E128" s="26" t="s">
        <v>210</v>
      </c>
      <c r="F128" s="26" t="s">
        <v>208</v>
      </c>
      <c r="G128" s="24" t="str">
        <f>VLOOKUP(B128:B638,'[1]福州+平潭'!$B$2:$C$850,2,0)</f>
        <v>BC20x00</v>
      </c>
      <c r="H128" s="25" t="str">
        <f>VLOOKUP(B128:B638,'[1]福州+平潭'!$B$2:$D$850,3,0)</f>
        <v>直肠恶性肿瘤</v>
      </c>
      <c r="I128" s="25" t="str">
        <f>VLOOKUP(B128:B638,'[1]福州+平潭'!$B$2:$L$850,11,0)</f>
        <v>闽医保办〔2018〕5号</v>
      </c>
    </row>
    <row r="129" spans="1:9">
      <c r="A129" s="19">
        <v>127</v>
      </c>
      <c r="B129" s="21" t="s">
        <v>211</v>
      </c>
      <c r="C129" s="21" t="s">
        <v>170</v>
      </c>
      <c r="D129" s="20">
        <v>127</v>
      </c>
      <c r="E129" s="26" t="s">
        <v>211</v>
      </c>
      <c r="F129" s="26" t="s">
        <v>208</v>
      </c>
      <c r="G129" s="24" t="str">
        <f>VLOOKUP(B129:B639,'[1]福州+平潭'!$B$2:$C$850,2,0)</f>
        <v>BC20x09</v>
      </c>
      <c r="H129" s="25" t="str">
        <f>VLOOKUP(B129:B639,'[1]福州+平潭'!$B$2:$D$850,3,0)</f>
        <v>直肠恶性肿瘤行腹腔镜下腹会阴直肠切除术</v>
      </c>
      <c r="I129" s="25" t="str">
        <f>VLOOKUP(B129:B639,'[1]福州+平潭'!$B$2:$L$850,11,0)</f>
        <v>岚医保文〔2018〕27号</v>
      </c>
    </row>
    <row r="130" spans="1:9">
      <c r="A130" s="19">
        <v>128</v>
      </c>
      <c r="B130" s="21" t="s">
        <v>212</v>
      </c>
      <c r="C130" s="21" t="s">
        <v>170</v>
      </c>
      <c r="D130" s="20">
        <v>128</v>
      </c>
      <c r="E130" s="26" t="s">
        <v>212</v>
      </c>
      <c r="F130" s="26" t="s">
        <v>213</v>
      </c>
      <c r="G130" s="24" t="str">
        <f>VLOOKUP(B130:B640,'[1]福州+平潭'!$B$2:$C$850,2,0)</f>
        <v>BK35802</v>
      </c>
      <c r="H130" s="25" t="str">
        <f>VLOOKUP(B130:B640,'[1]福州+平潭'!$B$2:$D$850,3,0)</f>
        <v>其他和未特指的急性阑尾炎行阑尾切除术</v>
      </c>
      <c r="I130" s="25" t="str">
        <f>VLOOKUP(B130:B640,'[1]福州+平潭'!$B$2:$L$850,11,0)</f>
        <v>岚医保文〔2018〕27号</v>
      </c>
    </row>
    <row r="131" spans="1:9">
      <c r="A131" s="19">
        <v>129</v>
      </c>
      <c r="B131" s="21" t="s">
        <v>214</v>
      </c>
      <c r="C131" s="21" t="s">
        <v>170</v>
      </c>
      <c r="D131" s="20">
        <v>129</v>
      </c>
      <c r="E131" s="26" t="s">
        <v>214</v>
      </c>
      <c r="F131" s="26" t="s">
        <v>213</v>
      </c>
      <c r="G131" s="24" t="str">
        <f>VLOOKUP(B131:B641,'[1]福州+平潭'!$B$2:$C$850,2,0)</f>
        <v>BK35800</v>
      </c>
      <c r="H131" s="25" t="str">
        <f>VLOOKUP(B131:B641,'[1]福州+平潭'!$B$2:$D$850,3,0)</f>
        <v>其他和未特指的急性阑尾炎</v>
      </c>
      <c r="I131" s="25" t="str">
        <f>VLOOKUP(B131:B641,'[1]福州+平潭'!$B$2:$L$850,11,0)</f>
        <v>闽医保办〔2018〕5号</v>
      </c>
    </row>
    <row r="132" spans="1:9">
      <c r="A132" s="19">
        <v>130</v>
      </c>
      <c r="B132" s="21" t="s">
        <v>215</v>
      </c>
      <c r="C132" s="21" t="s">
        <v>170</v>
      </c>
      <c r="D132" s="20">
        <v>130</v>
      </c>
      <c r="E132" s="26" t="s">
        <v>215</v>
      </c>
      <c r="F132" s="26" t="s">
        <v>216</v>
      </c>
      <c r="G132" s="24" t="str">
        <f>VLOOKUP(B132:B642,'[1]福州+平潭'!$B$2:$C$850,2,0)</f>
        <v>BC64x01</v>
      </c>
      <c r="H132" s="25" t="str">
        <f>VLOOKUP(B132:B642,'[1]福州+平潭'!$B$2:$D$850,3,0)</f>
        <v>肾（除外肾盂)恶性肿瘤行单侧肾切除术</v>
      </c>
      <c r="I132" s="25" t="str">
        <f>VLOOKUP(B132:B642,'[1]福州+平潭'!$B$2:$L$850,11,0)</f>
        <v>岚医保文〔2018〕27号</v>
      </c>
    </row>
    <row r="133" spans="1:9">
      <c r="A133" s="19">
        <v>131</v>
      </c>
      <c r="B133" s="21" t="s">
        <v>217</v>
      </c>
      <c r="C133" s="21" t="s">
        <v>170</v>
      </c>
      <c r="D133" s="20">
        <v>131</v>
      </c>
      <c r="E133" s="26" t="s">
        <v>217</v>
      </c>
      <c r="F133" s="26" t="s">
        <v>216</v>
      </c>
      <c r="G133" s="24" t="str">
        <f>VLOOKUP(B133:B643,'[1]福州+平潭'!$B$2:$C$850,2,0)</f>
        <v>BC64x00</v>
      </c>
      <c r="H133" s="25" t="str">
        <f>VLOOKUP(B133:B643,'[1]福州+平潭'!$B$2:$D$850,3,0)</f>
        <v>肾（除外肾盂)恶性肿瘤</v>
      </c>
      <c r="I133" s="25" t="str">
        <f>VLOOKUP(B133:B643,'[1]福州+平潭'!$B$2:$L$850,11,0)</f>
        <v>闽医保办〔2018〕5号</v>
      </c>
    </row>
    <row r="134" spans="1:9">
      <c r="A134" s="19">
        <v>132</v>
      </c>
      <c r="B134" s="21" t="s">
        <v>218</v>
      </c>
      <c r="C134" s="21" t="s">
        <v>170</v>
      </c>
      <c r="D134" s="20">
        <v>132</v>
      </c>
      <c r="E134" s="26" t="s">
        <v>218</v>
      </c>
      <c r="F134" s="26" t="s">
        <v>219</v>
      </c>
      <c r="G134" s="24" t="str">
        <f>VLOOKUP(B134:B644,'[1]福州+平潭'!$B$2:$C$850,2,0)</f>
        <v>BN18501</v>
      </c>
      <c r="H134" s="25" t="str">
        <f>VLOOKUP(B134:B644,'[1]福州+平潭'!$B$2:$D$850,3,0)</f>
        <v>慢性肾脏疾病，5期行为肾透析的动静脉造瘘术</v>
      </c>
      <c r="I134" s="25" t="str">
        <f>VLOOKUP(B134:B644,'[1]福州+平潭'!$B$2:$L$850,11,0)</f>
        <v>岚医保文〔2018〕27号</v>
      </c>
    </row>
    <row r="135" spans="1:9">
      <c r="A135" s="19">
        <v>133</v>
      </c>
      <c r="B135" s="21" t="s">
        <v>220</v>
      </c>
      <c r="C135" s="21" t="s">
        <v>170</v>
      </c>
      <c r="D135" s="20">
        <v>133</v>
      </c>
      <c r="E135" s="26" t="s">
        <v>220</v>
      </c>
      <c r="F135" s="26" t="s">
        <v>221</v>
      </c>
      <c r="G135" s="24" t="str">
        <f>VLOOKUP(B135:B645,'[1]福州+平潭'!$B$2:$C$850,2,0)</f>
        <v>BN20000</v>
      </c>
      <c r="H135" s="25" t="str">
        <f>VLOOKUP(B135:B645,'[1]福州+平潭'!$B$2:$D$850,3,0)</f>
        <v>肾结石</v>
      </c>
      <c r="I135" s="25" t="str">
        <f>VLOOKUP(B135:B645,'[1]福州+平潭'!$B$2:$L$850,11,0)</f>
        <v>闽医保办〔2018〕5号</v>
      </c>
    </row>
    <row r="136" spans="1:9">
      <c r="A136" s="19">
        <v>134</v>
      </c>
      <c r="B136" s="21" t="s">
        <v>222</v>
      </c>
      <c r="C136" s="21" t="s">
        <v>170</v>
      </c>
      <c r="D136" s="20">
        <v>134</v>
      </c>
      <c r="E136" s="26" t="s">
        <v>222</v>
      </c>
      <c r="F136" s="26" t="s">
        <v>223</v>
      </c>
      <c r="G136" s="24" t="str">
        <f>VLOOKUP(B136:B646,'[1]福州+平潭'!$B$2:$C$850,2,0)</f>
        <v>BI86101</v>
      </c>
      <c r="H136" s="25" t="str">
        <f>VLOOKUP(B136:B646,'[1]福州+平潭'!$B$2:$D$850,3,0)</f>
        <v>阴囊静脉曲张行精索静脉高位结扎术</v>
      </c>
      <c r="I136" s="25" t="str">
        <f>VLOOKUP(B136:B646,'[1]福州+平潭'!$B$2:$L$850,11,0)</f>
        <v>岚医保文〔2018〕27号</v>
      </c>
    </row>
    <row r="137" spans="1:9">
      <c r="A137" s="19">
        <v>135</v>
      </c>
      <c r="B137" s="21" t="s">
        <v>224</v>
      </c>
      <c r="C137" s="21" t="s">
        <v>170</v>
      </c>
      <c r="D137" s="20">
        <v>135</v>
      </c>
      <c r="E137" s="26" t="s">
        <v>224</v>
      </c>
      <c r="F137" s="26" t="s">
        <v>223</v>
      </c>
      <c r="G137" s="24" t="str">
        <f>VLOOKUP(B137:B647,'[1]福州+平潭'!$B$2:$C$850,2,0)</f>
        <v>BI86101</v>
      </c>
      <c r="H137" s="25" t="str">
        <f>VLOOKUP(B137:B647,'[1]福州+平潭'!$B$2:$D$850,3,0)</f>
        <v>阴囊静脉曲张行精索静脉高位结扎术</v>
      </c>
      <c r="I137" s="25" t="str">
        <f>VLOOKUP(B137:B647,'[1]福州+平潭'!$B$2:$L$850,11,0)</f>
        <v>岚医保文〔2018〕27号</v>
      </c>
    </row>
    <row r="138" spans="1:9">
      <c r="A138" s="19">
        <v>136</v>
      </c>
      <c r="B138" s="21" t="s">
        <v>225</v>
      </c>
      <c r="C138" s="21" t="s">
        <v>170</v>
      </c>
      <c r="D138" s="20">
        <v>136</v>
      </c>
      <c r="E138" s="26" t="s">
        <v>225</v>
      </c>
      <c r="F138" s="26" t="s">
        <v>223</v>
      </c>
      <c r="G138" s="24" t="str">
        <f>VLOOKUP(B138:B648,'[1]福州+平潭'!$B$2:$C$850,2,0)</f>
        <v>BI86100</v>
      </c>
      <c r="H138" s="25" t="str">
        <f>VLOOKUP(B138:B648,'[1]福州+平潭'!$B$2:$D$850,3,0)</f>
        <v>阴囊静脉曲张</v>
      </c>
      <c r="I138" s="25" t="str">
        <f>VLOOKUP(B138:B648,'[1]福州+平潭'!$B$2:$L$850,11,0)</f>
        <v>闽医保办〔2018〕5号</v>
      </c>
    </row>
    <row r="139" spans="1:9">
      <c r="A139" s="19">
        <v>137</v>
      </c>
      <c r="B139" s="21" t="s">
        <v>226</v>
      </c>
      <c r="C139" s="21" t="s">
        <v>170</v>
      </c>
      <c r="D139" s="20">
        <v>137</v>
      </c>
      <c r="E139" s="26" t="s">
        <v>226</v>
      </c>
      <c r="F139" s="26" t="s">
        <v>223</v>
      </c>
      <c r="G139" s="24" t="str">
        <f>VLOOKUP(B139:B649,'[1]福州+平潭'!$B$2:$C$850,2,0)</f>
        <v>BI86100</v>
      </c>
      <c r="H139" s="25" t="str">
        <f>VLOOKUP(B139:B649,'[1]福州+平潭'!$B$2:$D$850,3,0)</f>
        <v>阴囊静脉曲张</v>
      </c>
      <c r="I139" s="25" t="str">
        <f>VLOOKUP(B139:B649,'[1]福州+平潭'!$B$2:$L$850,11,0)</f>
        <v>闽医保办〔2018〕5号</v>
      </c>
    </row>
    <row r="140" spans="1:9">
      <c r="A140" s="19">
        <v>138</v>
      </c>
      <c r="B140" s="21" t="s">
        <v>227</v>
      </c>
      <c r="C140" s="21" t="s">
        <v>170</v>
      </c>
      <c r="D140" s="20">
        <v>138</v>
      </c>
      <c r="E140" s="26" t="s">
        <v>227</v>
      </c>
      <c r="F140" s="26" t="s">
        <v>223</v>
      </c>
      <c r="G140" s="24" t="str">
        <f>VLOOKUP(B140:B650,'[1]福州+平潭'!$B$2:$C$850,2,0)</f>
        <v>BI86100</v>
      </c>
      <c r="H140" s="25" t="str">
        <f>VLOOKUP(B140:B650,'[1]福州+平潭'!$B$2:$D$850,3,0)</f>
        <v>阴囊静脉曲张</v>
      </c>
      <c r="I140" s="25" t="str">
        <f>VLOOKUP(B140:B650,'[1]福州+平潭'!$B$2:$L$850,11,0)</f>
        <v>闽医保办〔2018〕5号</v>
      </c>
    </row>
    <row r="141" spans="1:9">
      <c r="A141" s="19">
        <v>139</v>
      </c>
      <c r="B141" s="21" t="s">
        <v>228</v>
      </c>
      <c r="C141" s="21" t="s">
        <v>170</v>
      </c>
      <c r="D141" s="20">
        <v>139</v>
      </c>
      <c r="E141" s="26" t="s">
        <v>228</v>
      </c>
      <c r="F141" s="26" t="s">
        <v>223</v>
      </c>
      <c r="G141" s="24" t="str">
        <f>VLOOKUP(B141:B651,'[1]福州+平潭'!$B$2:$C$850,2,0)</f>
        <v>BI86100</v>
      </c>
      <c r="H141" s="25" t="str">
        <f>VLOOKUP(B141:B651,'[1]福州+平潭'!$B$2:$D$850,3,0)</f>
        <v>阴囊静脉曲张</v>
      </c>
      <c r="I141" s="25" t="str">
        <f>VLOOKUP(B141:B651,'[1]福州+平潭'!$B$2:$L$850,11,0)</f>
        <v>闽医保办〔2018〕5号</v>
      </c>
    </row>
    <row r="142" spans="1:9">
      <c r="A142" s="19">
        <v>140</v>
      </c>
      <c r="B142" s="21" t="s">
        <v>229</v>
      </c>
      <c r="C142" s="21" t="s">
        <v>170</v>
      </c>
      <c r="D142" s="20">
        <v>140</v>
      </c>
      <c r="E142" s="26" t="s">
        <v>229</v>
      </c>
      <c r="F142" s="26" t="s">
        <v>230</v>
      </c>
      <c r="G142" s="24" t="str">
        <f>VLOOKUP(B142:B652,'[1]福州+平潭'!$B$2:$C$850,2,0)</f>
        <v>BN43302</v>
      </c>
      <c r="H142" s="25" t="str">
        <f>VLOOKUP(B142:B652,'[1]福州+平潭'!$B$2:$D$850,3,0)</f>
        <v>未特指的鞘膜积液行睾丸鞘膜翻转术</v>
      </c>
      <c r="I142" s="25" t="str">
        <f>VLOOKUP(B142:B652,'[1]福州+平潭'!$B$2:$L$850,11,0)</f>
        <v>岚医保文〔2018〕27号</v>
      </c>
    </row>
    <row r="143" spans="1:9">
      <c r="A143" s="19">
        <v>141</v>
      </c>
      <c r="B143" s="21" t="s">
        <v>231</v>
      </c>
      <c r="C143" s="21" t="s">
        <v>170</v>
      </c>
      <c r="D143" s="20">
        <v>141</v>
      </c>
      <c r="E143" s="26" t="s">
        <v>231</v>
      </c>
      <c r="F143" s="26" t="s">
        <v>230</v>
      </c>
      <c r="G143" s="24" t="str">
        <f>VLOOKUP(B143:B653,'[1]福州+平潭'!$B$2:$C$850,2,0)</f>
        <v>BN43300</v>
      </c>
      <c r="H143" s="25" t="str">
        <f>VLOOKUP(B143:B653,'[1]福州+平潭'!$B$2:$D$850,3,0)</f>
        <v>未特指的鞘膜积液</v>
      </c>
      <c r="I143" s="25" t="str">
        <f>VLOOKUP(B143:B653,'[1]福州+平潭'!$B$2:$L$850,11,0)</f>
        <v>闽医保办〔2018〕5号</v>
      </c>
    </row>
    <row r="144" spans="1:9">
      <c r="A144" s="19">
        <v>142</v>
      </c>
      <c r="B144" s="21" t="s">
        <v>232</v>
      </c>
      <c r="C144" s="21" t="s">
        <v>170</v>
      </c>
      <c r="D144" s="20">
        <v>142</v>
      </c>
      <c r="E144" s="26" t="s">
        <v>232</v>
      </c>
      <c r="F144" s="26" t="s">
        <v>233</v>
      </c>
      <c r="G144" s="24" t="str">
        <f>VLOOKUP(B144:B654,'[1]福州+平潭'!$B$2:$C$850,2,0)</f>
        <v>BN80008</v>
      </c>
      <c r="H144" s="25" t="str">
        <f>VLOOKUP(B144:B654,'[1]福州+平潭'!$B$2:$D$850,3,0)</f>
        <v>子宫的子宫内膜异位症行子宫部分切除术</v>
      </c>
      <c r="I144" s="25" t="str">
        <f>VLOOKUP(B144:B654,'[1]福州+平潭'!$B$2:$L$850,11,0)</f>
        <v>岚医保文〔2018〕27号</v>
      </c>
    </row>
    <row r="145" spans="1:9">
      <c r="A145" s="19">
        <v>143</v>
      </c>
      <c r="B145" s="21" t="s">
        <v>234</v>
      </c>
      <c r="C145" s="21" t="s">
        <v>170</v>
      </c>
      <c r="D145" s="20">
        <v>143</v>
      </c>
      <c r="E145" s="26" t="s">
        <v>234</v>
      </c>
      <c r="F145" s="26" t="s">
        <v>233</v>
      </c>
      <c r="G145" s="24" t="str">
        <f>VLOOKUP(B145:B655,'[1]福州+平潭'!$B$2:$C$850,2,0)</f>
        <v>BN80005</v>
      </c>
      <c r="H145" s="25" t="str">
        <f>VLOOKUP(B145:B655,'[1]福州+平潭'!$B$2:$D$850,3,0)</f>
        <v>子宫的子宫内膜异位症行腹腔镜子宫病损切除术</v>
      </c>
      <c r="I145" s="25" t="str">
        <f>VLOOKUP(B145:B655,'[1]福州+平潭'!$B$2:$L$850,11,0)</f>
        <v>岚医保文〔2018〕27号</v>
      </c>
    </row>
    <row r="146" spans="1:9">
      <c r="A146" s="19">
        <v>144</v>
      </c>
      <c r="B146" s="21" t="s">
        <v>235</v>
      </c>
      <c r="C146" s="21" t="s">
        <v>170</v>
      </c>
      <c r="D146" s="20">
        <v>144</v>
      </c>
      <c r="E146" s="26" t="s">
        <v>235</v>
      </c>
      <c r="F146" s="26" t="s">
        <v>82</v>
      </c>
      <c r="G146" s="24" t="str">
        <f>VLOOKUP(B146:B656,'[1]福州+平潭'!$B$2:$C$850,2,0)</f>
        <v>BD27x00</v>
      </c>
      <c r="H146" s="25" t="str">
        <f>VLOOKUP(B146:B656,'[1]福州+平潭'!$B$2:$D$850,3,0)</f>
        <v>卵巢良性肿瘤</v>
      </c>
      <c r="I146" s="25" t="str">
        <f>VLOOKUP(B146:B656,'[1]福州+平潭'!$B$2:$L$850,11,0)</f>
        <v>闽医保办〔2018〕5号</v>
      </c>
    </row>
    <row r="147" spans="1:9">
      <c r="A147" s="19">
        <v>145</v>
      </c>
      <c r="B147" s="21" t="s">
        <v>236</v>
      </c>
      <c r="C147" s="21" t="s">
        <v>170</v>
      </c>
      <c r="D147" s="20">
        <v>145</v>
      </c>
      <c r="E147" s="26" t="s">
        <v>236</v>
      </c>
      <c r="F147" s="26" t="s">
        <v>82</v>
      </c>
      <c r="G147" s="24" t="str">
        <f>VLOOKUP(B147:B657,'[1]福州+平潭'!$B$2:$C$850,2,0)</f>
        <v>BD27x00</v>
      </c>
      <c r="H147" s="25" t="str">
        <f>VLOOKUP(B147:B657,'[1]福州+平潭'!$B$2:$D$850,3,0)</f>
        <v>卵巢良性肿瘤</v>
      </c>
      <c r="I147" s="25" t="str">
        <f>VLOOKUP(B147:B657,'[1]福州+平潭'!$B$2:$L$850,11,0)</f>
        <v>闽医保办〔2018〕5号</v>
      </c>
    </row>
    <row r="148" spans="1:9">
      <c r="A148" s="19">
        <v>146</v>
      </c>
      <c r="B148" s="21" t="s">
        <v>237</v>
      </c>
      <c r="C148" s="21" t="s">
        <v>170</v>
      </c>
      <c r="D148" s="20">
        <v>146</v>
      </c>
      <c r="E148" s="26" t="s">
        <v>237</v>
      </c>
      <c r="F148" s="26" t="s">
        <v>238</v>
      </c>
      <c r="G148" s="24" t="str">
        <f>VLOOKUP(B148:B658,'[1]福州+平潭'!$B$2:$C$850,2,0)</f>
        <v>BC53900</v>
      </c>
      <c r="H148" s="25" t="str">
        <f>VLOOKUP(B148:B658,'[1]福州+平潭'!$B$2:$D$850,3,0)</f>
        <v>未特指的宫颈恶性肿瘤</v>
      </c>
      <c r="I148" s="25" t="str">
        <f>VLOOKUP(B148:B658,'[1]福州+平潭'!$B$2:$L$850,11,0)</f>
        <v>闽医保办〔2018〕5号</v>
      </c>
    </row>
    <row r="149" spans="1:9">
      <c r="A149" s="19">
        <v>147</v>
      </c>
      <c r="B149" s="21" t="s">
        <v>239</v>
      </c>
      <c r="C149" s="21" t="s">
        <v>170</v>
      </c>
      <c r="D149" s="20">
        <v>147</v>
      </c>
      <c r="E149" s="26" t="s">
        <v>239</v>
      </c>
      <c r="F149" s="26" t="s">
        <v>238</v>
      </c>
      <c r="G149" s="24" t="str">
        <f>VLOOKUP(B149:B659,'[1]福州+平潭'!$B$2:$C$850,2,0)</f>
        <v>BC53900</v>
      </c>
      <c r="H149" s="25" t="str">
        <f>VLOOKUP(B149:B659,'[1]福州+平潭'!$B$2:$D$850,3,0)</f>
        <v>未特指的宫颈恶性肿瘤</v>
      </c>
      <c r="I149" s="25" t="str">
        <f>VLOOKUP(B149:B659,'[1]福州+平潭'!$B$2:$L$850,11,0)</f>
        <v>闽医保办〔2018〕5号</v>
      </c>
    </row>
    <row r="150" spans="1:9">
      <c r="A150" s="19">
        <v>148</v>
      </c>
      <c r="B150" s="21" t="s">
        <v>240</v>
      </c>
      <c r="C150" s="21" t="s">
        <v>170</v>
      </c>
      <c r="D150" s="20">
        <v>148</v>
      </c>
      <c r="E150" s="26" t="s">
        <v>240</v>
      </c>
      <c r="F150" s="26" t="s">
        <v>238</v>
      </c>
      <c r="G150" s="24" t="str">
        <f>VLOOKUP(B150:B660,'[1]福州+平潭'!$B$2:$C$850,2,0)</f>
        <v>BC53901</v>
      </c>
      <c r="H150" s="25" t="str">
        <f>VLOOKUP(B150:B660,'[1]福州+平潭'!$B$2:$D$850,3,0)</f>
        <v>未特指的宫颈恶性肿瘤行盆腔淋巴结切除术</v>
      </c>
      <c r="I150" s="25" t="str">
        <f>VLOOKUP(B150:B660,'[1]福州+平潭'!$B$2:$L$850,11,0)</f>
        <v>岚医保文〔2018〕27号</v>
      </c>
    </row>
    <row r="151" spans="1:9">
      <c r="A151" s="19">
        <v>149</v>
      </c>
      <c r="B151" s="21" t="s">
        <v>241</v>
      </c>
      <c r="C151" s="21" t="s">
        <v>170</v>
      </c>
      <c r="D151" s="20">
        <v>149</v>
      </c>
      <c r="E151" s="26" t="s">
        <v>241</v>
      </c>
      <c r="F151" s="26" t="s">
        <v>238</v>
      </c>
      <c r="G151" s="24" t="str">
        <f>VLOOKUP(B151:B661,'[1]福州+平潭'!$B$2:$C$850,2,0)</f>
        <v>BC53900</v>
      </c>
      <c r="H151" s="25" t="str">
        <f>VLOOKUP(B151:B661,'[1]福州+平潭'!$B$2:$D$850,3,0)</f>
        <v>未特指的宫颈恶性肿瘤</v>
      </c>
      <c r="I151" s="25" t="str">
        <f>VLOOKUP(B151:B661,'[1]福州+平潭'!$B$2:$L$850,11,0)</f>
        <v>闽医保办〔2018〕5号</v>
      </c>
    </row>
    <row r="152" spans="1:9">
      <c r="A152" s="19">
        <v>150</v>
      </c>
      <c r="B152" s="21" t="s">
        <v>242</v>
      </c>
      <c r="C152" s="21" t="s">
        <v>170</v>
      </c>
      <c r="D152" s="20">
        <v>150</v>
      </c>
      <c r="E152" s="26" t="s">
        <v>242</v>
      </c>
      <c r="F152" s="26" t="s">
        <v>238</v>
      </c>
      <c r="G152" s="24" t="str">
        <f>VLOOKUP(B152:B662,'[1]福州+平潭'!$B$2:$C$850,2,0)</f>
        <v>BC53900</v>
      </c>
      <c r="H152" s="25" t="str">
        <f>VLOOKUP(B152:B662,'[1]福州+平潭'!$B$2:$D$850,3,0)</f>
        <v>未特指的宫颈恶性肿瘤</v>
      </c>
      <c r="I152" s="25" t="str">
        <f>VLOOKUP(B152:B662,'[1]福州+平潭'!$B$2:$L$850,11,0)</f>
        <v>闽医保办〔2018〕5号</v>
      </c>
    </row>
    <row r="153" spans="1:9">
      <c r="A153" s="19">
        <v>151</v>
      </c>
      <c r="B153" s="21" t="s">
        <v>243</v>
      </c>
      <c r="C153" s="21" t="s">
        <v>170</v>
      </c>
      <c r="D153" s="20">
        <v>151</v>
      </c>
      <c r="E153" s="26" t="s">
        <v>243</v>
      </c>
      <c r="F153" s="26" t="s">
        <v>238</v>
      </c>
      <c r="G153" s="24" t="str">
        <f>VLOOKUP(B153:B663,'[1]福州+平潭'!$B$2:$C$850,2,0)</f>
        <v>BC53905</v>
      </c>
      <c r="H153" s="25" t="str">
        <f>VLOOKUP(B153:B663,'[1]福州+平潭'!$B$2:$D$850,3,0)</f>
        <v>未特指的宫颈恶性肿瘤行腹腔镜子宫次全切除术</v>
      </c>
      <c r="I153" s="25" t="str">
        <f>VLOOKUP(B153:B663,'[1]福州+平潭'!$B$2:$L$850,11,0)</f>
        <v>岚医保文〔2018〕27号</v>
      </c>
    </row>
    <row r="154" spans="1:9">
      <c r="A154" s="19">
        <v>152</v>
      </c>
      <c r="B154" s="21" t="s">
        <v>244</v>
      </c>
      <c r="C154" s="21" t="s">
        <v>170</v>
      </c>
      <c r="D154" s="20">
        <v>152</v>
      </c>
      <c r="E154" s="26" t="s">
        <v>244</v>
      </c>
      <c r="F154" s="26" t="s">
        <v>245</v>
      </c>
      <c r="G154" s="24" t="str">
        <f>VLOOKUP(B154:B664,'[1]福州+平潭'!$B$2:$C$850,2,0)</f>
        <v>BS82100</v>
      </c>
      <c r="H154" s="25" t="str">
        <f>VLOOKUP(B154:B664,'[1]福州+平潭'!$B$2:$D$850,3,0)</f>
        <v>胫骨上端骨折</v>
      </c>
      <c r="I154" s="25" t="str">
        <f>VLOOKUP(B154:B664,'[1]福州+平潭'!$B$2:$L$850,11,0)</f>
        <v>闽医保办〔2018〕5号</v>
      </c>
    </row>
    <row r="155" spans="1:9">
      <c r="A155" s="19">
        <v>153</v>
      </c>
      <c r="B155" s="21" t="s">
        <v>246</v>
      </c>
      <c r="C155" s="21" t="s">
        <v>170</v>
      </c>
      <c r="D155" s="20">
        <v>153</v>
      </c>
      <c r="E155" s="26" t="s">
        <v>246</v>
      </c>
      <c r="F155" s="26" t="s">
        <v>247</v>
      </c>
      <c r="G155" s="24" t="str">
        <f>VLOOKUP(B155:B665,'[1]福州+平潭'!$B$2:$C$850,2,0)</f>
        <v>BS82801</v>
      </c>
      <c r="H155" s="25" t="str">
        <f>VLOOKUP(B155:B665,'[1]福州+平潭'!$B$2:$D$850,3,0)</f>
        <v>小腿其他部位的骨折行踝关节骨折切开复位内固定术</v>
      </c>
      <c r="I155" s="25" t="str">
        <f>VLOOKUP(B155:B665,'[1]福州+平潭'!$B$2:$L$850,11,0)</f>
        <v>岚医保文〔2018〕27号</v>
      </c>
    </row>
    <row r="156" spans="1:9">
      <c r="A156" s="19">
        <v>154</v>
      </c>
      <c r="B156" s="21" t="s">
        <v>248</v>
      </c>
      <c r="C156" s="21" t="s">
        <v>170</v>
      </c>
      <c r="D156" s="20">
        <v>154</v>
      </c>
      <c r="E156" s="26" t="s">
        <v>248</v>
      </c>
      <c r="F156" s="26" t="s">
        <v>166</v>
      </c>
      <c r="G156" s="24" t="str">
        <f>VLOOKUP(B156:B666,'[1]福州+平潭'!$B$2:$C$850,2,0)</f>
        <v>BS72300</v>
      </c>
      <c r="H156" s="25" t="str">
        <f>VLOOKUP(B156:B666,'[1]福州+平潭'!$B$2:$D$850,3,0)</f>
        <v>股骨干骨折</v>
      </c>
      <c r="I156" s="25" t="str">
        <f>VLOOKUP(B156:B666,'[1]福州+平潭'!$B$2:$L$850,11,0)</f>
        <v>闽医保办〔2018〕5号</v>
      </c>
    </row>
    <row r="157" spans="1:9">
      <c r="A157" s="19">
        <v>155</v>
      </c>
      <c r="B157" s="21" t="s">
        <v>249</v>
      </c>
      <c r="C157" s="21" t="s">
        <v>170</v>
      </c>
      <c r="D157" s="20">
        <v>155</v>
      </c>
      <c r="E157" s="26" t="s">
        <v>249</v>
      </c>
      <c r="F157" s="26" t="s">
        <v>250</v>
      </c>
      <c r="G157" s="24" t="str">
        <f>VLOOKUP(B157:B667,'[1]福州+平潭'!$B$2:$C$850,2,0)</f>
        <v>BS82103</v>
      </c>
      <c r="H157" s="25" t="str">
        <f>VLOOKUP(B157:B667,'[1]福州+平潭'!$B$2:$D$850,3,0)</f>
        <v>胫骨上端骨折行胫骨骨折切开复位钢板内固定术</v>
      </c>
      <c r="I157" s="25" t="str">
        <f>VLOOKUP(B157:B667,'[1]福州+平潭'!$B$2:$L$850,11,0)</f>
        <v>岚医保文〔2018〕27号</v>
      </c>
    </row>
    <row r="158" spans="1:9">
      <c r="A158" s="19">
        <v>156</v>
      </c>
      <c r="B158" s="21" t="s">
        <v>251</v>
      </c>
      <c r="C158" s="21" t="s">
        <v>170</v>
      </c>
      <c r="D158" s="20">
        <v>156</v>
      </c>
      <c r="E158" s="26" t="s">
        <v>251</v>
      </c>
      <c r="F158" s="26" t="s">
        <v>250</v>
      </c>
      <c r="G158" s="24" t="str">
        <f>VLOOKUP(B158:B668,'[1]福州+平潭'!$B$2:$C$850,2,0)</f>
        <v>BS82100</v>
      </c>
      <c r="H158" s="25" t="str">
        <f>VLOOKUP(B158:B668,'[1]福州+平潭'!$B$2:$D$850,3,0)</f>
        <v>胫骨上端骨折</v>
      </c>
      <c r="I158" s="25" t="str">
        <f>VLOOKUP(B158:B668,'[1]福州+平潭'!$B$2:$L$850,11,0)</f>
        <v>闽医保办〔2018〕5号</v>
      </c>
    </row>
    <row r="159" spans="1:9">
      <c r="A159" s="19">
        <v>157</v>
      </c>
      <c r="B159" s="21" t="s">
        <v>252</v>
      </c>
      <c r="C159" s="21" t="s">
        <v>170</v>
      </c>
      <c r="D159" s="20">
        <v>157</v>
      </c>
      <c r="E159" s="26" t="s">
        <v>252</v>
      </c>
      <c r="F159" s="26" t="s">
        <v>253</v>
      </c>
      <c r="G159" s="24" t="str">
        <f>VLOOKUP(B159:B669,'[1]福州+平潭'!$B$2:$C$850,2,0)</f>
        <v>BM16702</v>
      </c>
      <c r="H159" s="25" t="str">
        <f>VLOOKUP(B159:B669,'[1]福州+平潭'!$B$2:$D$850,3,0)</f>
        <v>其他的继发性髋关节病行全髋关节置换</v>
      </c>
      <c r="I159" s="25" t="str">
        <f>VLOOKUP(B159:B669,'[1]福州+平潭'!$B$2:$L$850,11,0)</f>
        <v>岚医保文〔2018〕27号</v>
      </c>
    </row>
    <row r="160" spans="1:9">
      <c r="A160" s="19">
        <v>158</v>
      </c>
      <c r="B160" s="21" t="s">
        <v>254</v>
      </c>
      <c r="C160" s="21" t="s">
        <v>170</v>
      </c>
      <c r="D160" s="20">
        <v>158</v>
      </c>
      <c r="E160" s="26" t="s">
        <v>254</v>
      </c>
      <c r="F160" s="26" t="s">
        <v>255</v>
      </c>
      <c r="G160" s="24" t="str">
        <f>VLOOKUP(B160:B670,'[1]福州+平潭'!$B$2:$C$850,2,0)</f>
        <v>BM17904</v>
      </c>
      <c r="H160" s="25" t="str">
        <f>VLOOKUP(B160:B670,'[1]福州+平潭'!$B$2:$D$850,3,0)</f>
        <v>未特指的膝关节病行关节镜膝关节病损切除术</v>
      </c>
      <c r="I160" s="25" t="str">
        <f>VLOOKUP(B160:B670,'[1]福州+平潭'!$B$2:$L$850,11,0)</f>
        <v>岚医保文〔2018〕27号</v>
      </c>
    </row>
    <row r="161" spans="1:9">
      <c r="A161" s="19">
        <v>159</v>
      </c>
      <c r="B161" s="21" t="s">
        <v>256</v>
      </c>
      <c r="C161" s="21" t="s">
        <v>170</v>
      </c>
      <c r="D161" s="20">
        <v>159</v>
      </c>
      <c r="E161" s="26" t="s">
        <v>256</v>
      </c>
      <c r="F161" s="26" t="s">
        <v>257</v>
      </c>
      <c r="G161" s="24" t="str">
        <f>VLOOKUP(B161:B671,'[1]福州+平潭'!$B$2:$C$850,2,0)</f>
        <v>BM87001</v>
      </c>
      <c r="H161" s="25" t="str">
        <f>VLOOKUP(B161:B671,'[1]福州+平潭'!$B$2:$D$850,3,0)</f>
        <v>特发性无菌性骨坏死行全髋关节置换</v>
      </c>
      <c r="I161" s="25" t="str">
        <f>VLOOKUP(B161:B671,'[1]福州+平潭'!$B$2:$L$850,11,0)</f>
        <v>岚医保文〔2018〕27号</v>
      </c>
    </row>
    <row r="162" spans="1:9">
      <c r="A162" s="19">
        <v>160</v>
      </c>
      <c r="B162" s="21" t="s">
        <v>258</v>
      </c>
      <c r="C162" s="21" t="s">
        <v>259</v>
      </c>
      <c r="D162" s="20">
        <v>160</v>
      </c>
      <c r="E162" s="26" t="s">
        <v>258</v>
      </c>
      <c r="F162" s="26" t="s">
        <v>260</v>
      </c>
      <c r="G162" s="24" t="str">
        <f>VLOOKUP(B162:B672,'[1]福州+平潭'!$B$2:$C$850,2,0)</f>
        <v>BG40900</v>
      </c>
      <c r="H162" s="25" t="str">
        <f>VLOOKUP(B162:B672,'[1]福州+平潭'!$B$2:$D$850,3,0)</f>
        <v>未特指的癫癎</v>
      </c>
      <c r="I162" s="25" t="str">
        <f>VLOOKUP(B162:B672,'[1]福州+平潭'!$B$2:$L$850,11,0)</f>
        <v>榕医保文[2018]78号</v>
      </c>
    </row>
    <row r="163" spans="1:9">
      <c r="A163" s="19">
        <v>161</v>
      </c>
      <c r="B163" s="21" t="s">
        <v>261</v>
      </c>
      <c r="C163" s="21" t="s">
        <v>259</v>
      </c>
      <c r="D163" s="20">
        <v>161</v>
      </c>
      <c r="E163" s="26" t="s">
        <v>261</v>
      </c>
      <c r="F163" s="26" t="s">
        <v>262</v>
      </c>
      <c r="G163" s="24" t="str">
        <f>VLOOKUP(B163:B673,'[1]福州+平潭'!$B$2:$C$850,2,0)</f>
        <v>BI61900</v>
      </c>
      <c r="H163" s="25" t="str">
        <f>VLOOKUP(B163:B673,'[1]福州+平潭'!$B$2:$D$850,3,0)</f>
        <v>未特指的脑内出血</v>
      </c>
      <c r="I163" s="25" t="str">
        <f>VLOOKUP(B163:B673,'[1]福州+平潭'!$B$2:$L$850,11,0)</f>
        <v>榕医保文[2018]78号</v>
      </c>
    </row>
    <row r="164" spans="1:9">
      <c r="A164" s="19">
        <v>162</v>
      </c>
      <c r="B164" s="21" t="s">
        <v>263</v>
      </c>
      <c r="C164" s="21" t="s">
        <v>259</v>
      </c>
      <c r="D164" s="20">
        <v>162</v>
      </c>
      <c r="E164" s="26" t="s">
        <v>263</v>
      </c>
      <c r="F164" s="26" t="s">
        <v>262</v>
      </c>
      <c r="G164" s="24" t="str">
        <f>VLOOKUP(B164:B674,'[1]福州+平潭'!$B$2:$C$850,2,0)</f>
        <v>BI61900</v>
      </c>
      <c r="H164" s="25" t="str">
        <f>VLOOKUP(B164:B674,'[1]福州+平潭'!$B$2:$D$850,3,0)</f>
        <v>未特指的脑内出血</v>
      </c>
      <c r="I164" s="25" t="str">
        <f>VLOOKUP(B164:B674,'[1]福州+平潭'!$B$2:$L$850,11,0)</f>
        <v>榕医保文[2018]78号</v>
      </c>
    </row>
    <row r="165" spans="1:9">
      <c r="A165" s="19">
        <v>163</v>
      </c>
      <c r="B165" s="21" t="s">
        <v>264</v>
      </c>
      <c r="C165" s="21" t="s">
        <v>259</v>
      </c>
      <c r="D165" s="20">
        <v>163</v>
      </c>
      <c r="E165" s="26" t="s">
        <v>264</v>
      </c>
      <c r="F165" s="26" t="s">
        <v>265</v>
      </c>
      <c r="G165" s="24" t="str">
        <f>VLOOKUP(B165:B675,'[1]福州+平潭'!$B$2:$C$850,2,0)</f>
        <v>BI69100</v>
      </c>
      <c r="H165" s="25" t="str">
        <f>VLOOKUP(B165:B675,'[1]福州+平潭'!$B$2:$D$850,3,0)</f>
        <v>脑内出血后遗症</v>
      </c>
      <c r="I165" s="25" t="str">
        <f>VLOOKUP(B165:B675,'[1]福州+平潭'!$B$2:$L$850,11,0)</f>
        <v>榕医保文[2018]78号</v>
      </c>
    </row>
    <row r="166" spans="1:9">
      <c r="A166" s="19">
        <v>164</v>
      </c>
      <c r="B166" s="21" t="s">
        <v>266</v>
      </c>
      <c r="C166" s="21" t="s">
        <v>259</v>
      </c>
      <c r="D166" s="20">
        <v>164</v>
      </c>
      <c r="E166" s="26" t="s">
        <v>266</v>
      </c>
      <c r="F166" s="26" t="s">
        <v>267</v>
      </c>
      <c r="G166" s="24" t="str">
        <f>VLOOKUP(B166:B676,'[1]福州+平潭'!$B$2:$C$850,2,0)</f>
        <v>BS06500</v>
      </c>
      <c r="H166" s="25" t="str">
        <f>VLOOKUP(B166:B676,'[1]福州+平潭'!$B$2:$D$850,3,0)</f>
        <v>创伤性硬膜下出血</v>
      </c>
      <c r="I166" s="25" t="str">
        <f>VLOOKUP(B166:B676,'[1]福州+平潭'!$B$2:$L$850,11,0)</f>
        <v>榕医保文[2018]78号</v>
      </c>
    </row>
    <row r="167" spans="1:9">
      <c r="A167" s="19">
        <v>165</v>
      </c>
      <c r="B167" s="21" t="s">
        <v>268</v>
      </c>
      <c r="C167" s="21" t="s">
        <v>259</v>
      </c>
      <c r="D167" s="20">
        <v>165</v>
      </c>
      <c r="E167" s="26" t="s">
        <v>268</v>
      </c>
      <c r="F167" s="26" t="s">
        <v>269</v>
      </c>
      <c r="G167" s="24" t="str">
        <f>VLOOKUP(B167:B677,'[1]福州+平潭'!$B$2:$C$850,2,0)</f>
        <v>BI62000</v>
      </c>
      <c r="H167" s="25" t="str">
        <f>VLOOKUP(B167:B677,'[1]福州+平潭'!$B$2:$D$850,3,0)</f>
        <v>硬膜下出血（急性)（非创伤性)</v>
      </c>
      <c r="I167" s="25" t="str">
        <f>VLOOKUP(B167:B677,'[1]福州+平潭'!$B$2:$L$850,11,0)</f>
        <v>榕医保文[2018]78号</v>
      </c>
    </row>
    <row r="168" spans="1:9">
      <c r="A168" s="19">
        <v>166</v>
      </c>
      <c r="B168" s="21" t="s">
        <v>270</v>
      </c>
      <c r="C168" s="21" t="s">
        <v>259</v>
      </c>
      <c r="D168" s="20">
        <v>166</v>
      </c>
      <c r="E168" s="26" t="s">
        <v>270</v>
      </c>
      <c r="F168" s="26" t="s">
        <v>271</v>
      </c>
      <c r="G168" s="24" t="str">
        <f>VLOOKUP(B168:B678,'[1]福州+平潭'!$B$2:$C$850,2,0)</f>
        <v>BI63900</v>
      </c>
      <c r="H168" s="25" t="str">
        <f>VLOOKUP(B168:B678,'[1]福州+平潭'!$B$2:$D$850,3,0)</f>
        <v>未特指的脑梗死</v>
      </c>
      <c r="I168" s="25" t="str">
        <f>VLOOKUP(B168:B678,'[1]福州+平潭'!$B$2:$L$850,11,0)</f>
        <v>榕医保文[2018]78号</v>
      </c>
    </row>
    <row r="169" spans="1:9">
      <c r="A169" s="19">
        <v>167</v>
      </c>
      <c r="B169" s="21" t="s">
        <v>272</v>
      </c>
      <c r="C169" s="21" t="s">
        <v>259</v>
      </c>
      <c r="D169" s="20">
        <v>167</v>
      </c>
      <c r="E169" s="26" t="s">
        <v>272</v>
      </c>
      <c r="F169" s="26" t="s">
        <v>271</v>
      </c>
      <c r="G169" s="24" t="str">
        <f>VLOOKUP(B169:B679,'[1]福州+平潭'!$B$2:$C$850,2,0)</f>
        <v>BI63900</v>
      </c>
      <c r="H169" s="25" t="str">
        <f>VLOOKUP(B169:B679,'[1]福州+平潭'!$B$2:$D$850,3,0)</f>
        <v>未特指的脑梗死</v>
      </c>
      <c r="I169" s="25" t="str">
        <f>VLOOKUP(B169:B679,'[1]福州+平潭'!$B$2:$L$850,11,0)</f>
        <v>榕医保文[2018]78号</v>
      </c>
    </row>
    <row r="170" spans="1:9">
      <c r="A170" s="19">
        <v>168</v>
      </c>
      <c r="B170" s="21" t="s">
        <v>273</v>
      </c>
      <c r="C170" s="21" t="s">
        <v>259</v>
      </c>
      <c r="D170" s="20">
        <v>168</v>
      </c>
      <c r="E170" s="26" t="s">
        <v>273</v>
      </c>
      <c r="F170" s="26" t="s">
        <v>274</v>
      </c>
      <c r="G170" s="24" t="str">
        <f>VLOOKUP(B170:B680,'[1]福州+平潭'!$B$2:$C$850,2,0)</f>
        <v>BI63800</v>
      </c>
      <c r="H170" s="25" t="str">
        <f>VLOOKUP(B170:B680,'[1]福州+平潭'!$B$2:$D$850,3,0)</f>
        <v>其他脑梗死</v>
      </c>
      <c r="I170" s="25" t="str">
        <f>VLOOKUP(B170:B680,'[1]福州+平潭'!$B$2:$L$850,11,0)</f>
        <v>榕医保文[2018]78号</v>
      </c>
    </row>
    <row r="171" spans="1:9">
      <c r="A171" s="19">
        <v>169</v>
      </c>
      <c r="B171" s="21" t="s">
        <v>275</v>
      </c>
      <c r="C171" s="21" t="s">
        <v>259</v>
      </c>
      <c r="D171" s="20">
        <v>169</v>
      </c>
      <c r="E171" s="26" t="s">
        <v>275</v>
      </c>
      <c r="F171" s="26" t="s">
        <v>276</v>
      </c>
      <c r="G171" s="24" t="str">
        <f>VLOOKUP(B171:B681,'[1]福州+平潭'!$B$2:$C$850,2,0)</f>
        <v>BI69300</v>
      </c>
      <c r="H171" s="25" t="str">
        <f>VLOOKUP(B171:B681,'[1]福州+平潭'!$B$2:$D$850,3,0)</f>
        <v>脑梗死后遗症</v>
      </c>
      <c r="I171" s="25" t="str">
        <f>VLOOKUP(B171:B681,'[1]福州+平潭'!$B$2:$L$850,11,0)</f>
        <v>榕医保文[2018]78号</v>
      </c>
    </row>
    <row r="172" spans="1:9">
      <c r="A172" s="19">
        <v>170</v>
      </c>
      <c r="B172" s="21" t="s">
        <v>277</v>
      </c>
      <c r="C172" s="21" t="s">
        <v>259</v>
      </c>
      <c r="D172" s="20">
        <v>170</v>
      </c>
      <c r="E172" s="26" t="s">
        <v>277</v>
      </c>
      <c r="F172" s="26" t="s">
        <v>278</v>
      </c>
      <c r="G172" s="24" t="str">
        <f>VLOOKUP(B172:B682,'[1]福州+平潭'!$B$2:$C$850,2,0)</f>
        <v>BS06200</v>
      </c>
      <c r="H172" s="25" t="str">
        <f>VLOOKUP(B172:B682,'[1]福州+平潭'!$B$2:$D$850,3,0)</f>
        <v>弥散性脑损伤</v>
      </c>
      <c r="I172" s="25" t="str">
        <f>VLOOKUP(B172:B682,'[1]福州+平潭'!$B$2:$L$850,11,0)</f>
        <v>榕医保文[2018]78号</v>
      </c>
    </row>
    <row r="173" spans="1:9">
      <c r="A173" s="19">
        <v>171</v>
      </c>
      <c r="B173" s="21" t="s">
        <v>279</v>
      </c>
      <c r="C173" s="21" t="s">
        <v>259</v>
      </c>
      <c r="D173" s="20">
        <v>171</v>
      </c>
      <c r="E173" s="26" t="s">
        <v>279</v>
      </c>
      <c r="F173" s="26" t="s">
        <v>278</v>
      </c>
      <c r="G173" s="24" t="str">
        <f>VLOOKUP(B173:B683,'[1]福州+平潭'!$B$2:$C$850,2,0)</f>
        <v>BS06200</v>
      </c>
      <c r="H173" s="25" t="str">
        <f>VLOOKUP(B173:B683,'[1]福州+平潭'!$B$2:$D$850,3,0)</f>
        <v>弥散性脑损伤</v>
      </c>
      <c r="I173" s="25" t="str">
        <f>VLOOKUP(B173:B683,'[1]福州+平潭'!$B$2:$L$850,11,0)</f>
        <v>榕医保文[2018]78号</v>
      </c>
    </row>
    <row r="174" spans="1:9">
      <c r="A174" s="19">
        <v>172</v>
      </c>
      <c r="B174" s="21" t="s">
        <v>280</v>
      </c>
      <c r="C174" s="21" t="s">
        <v>259</v>
      </c>
      <c r="D174" s="20">
        <v>172</v>
      </c>
      <c r="E174" s="26" t="s">
        <v>280</v>
      </c>
      <c r="F174" s="26" t="s">
        <v>281</v>
      </c>
      <c r="G174" s="24" t="str">
        <f>VLOOKUP(B174:B684,'[1]福州+平潭'!$B$2:$C$850,2,0)</f>
        <v>BS06000</v>
      </c>
      <c r="H174" s="25" t="str">
        <f>VLOOKUP(B174:B684,'[1]福州+平潭'!$B$2:$D$850,3,0)</f>
        <v>脑震荡</v>
      </c>
      <c r="I174" s="25" t="str">
        <f>VLOOKUP(B174:B684,'[1]福州+平潭'!$B$2:$L$850,11,0)</f>
        <v>榕医保文[2018]78号</v>
      </c>
    </row>
    <row r="175" spans="1:9">
      <c r="A175" s="19">
        <v>173</v>
      </c>
      <c r="B175" s="21" t="s">
        <v>282</v>
      </c>
      <c r="C175" s="21" t="s">
        <v>259</v>
      </c>
      <c r="D175" s="20">
        <v>173</v>
      </c>
      <c r="E175" s="26" t="s">
        <v>282</v>
      </c>
      <c r="F175" s="26" t="s">
        <v>283</v>
      </c>
      <c r="G175" s="24" t="str">
        <f>VLOOKUP(B175:B685,'[1]福州+平潭'!$B$2:$C$850,2,0)</f>
        <v>BS01000</v>
      </c>
      <c r="H175" s="25" t="str">
        <f>VLOOKUP(B175:B685,'[1]福州+平潭'!$B$2:$D$850,3,0)</f>
        <v>头皮开放性伤口</v>
      </c>
      <c r="I175" s="25" t="str">
        <f>VLOOKUP(B175:B685,'[1]福州+平潭'!$B$2:$L$850,11,0)</f>
        <v>榕医保文[2018]78号</v>
      </c>
    </row>
    <row r="176" spans="1:9">
      <c r="A176" s="19">
        <v>174</v>
      </c>
      <c r="B176" s="21" t="s">
        <v>284</v>
      </c>
      <c r="C176" s="21" t="s">
        <v>259</v>
      </c>
      <c r="D176" s="20">
        <v>174</v>
      </c>
      <c r="E176" s="26" t="s">
        <v>284</v>
      </c>
      <c r="F176" s="26" t="s">
        <v>285</v>
      </c>
      <c r="G176" s="24" t="str">
        <f>VLOOKUP(B176:B686,'[1]福州+平潭'!$B$2:$C$850,2,0)</f>
        <v>BT00900</v>
      </c>
      <c r="H176" s="25" t="str">
        <f>VLOOKUP(B176:B686,'[1]福州+平潭'!$B$2:$D$850,3,0)</f>
        <v>未特指的多处浅表损伤</v>
      </c>
      <c r="I176" s="25" t="str">
        <f>VLOOKUP(B176:B686,'[1]福州+平潭'!$B$2:$L$850,11,0)</f>
        <v>榕医保文[2018]78号</v>
      </c>
    </row>
    <row r="177" spans="1:9">
      <c r="A177" s="19">
        <v>175</v>
      </c>
      <c r="B177" s="21" t="s">
        <v>286</v>
      </c>
      <c r="C177" s="21" t="s">
        <v>259</v>
      </c>
      <c r="D177" s="20">
        <v>175</v>
      </c>
      <c r="E177" s="26" t="s">
        <v>286</v>
      </c>
      <c r="F177" s="26" t="s">
        <v>287</v>
      </c>
      <c r="G177" s="24" t="str">
        <f>VLOOKUP(B177:B687,'[1]福州+平潭'!$B$2:$C$850,2,0)</f>
        <v>BR42x00</v>
      </c>
      <c r="H177" s="25" t="str">
        <f>VLOOKUP(B177:B687,'[1]福州+平潭'!$B$2:$D$850,3,0)</f>
        <v>头晕和眩晕</v>
      </c>
      <c r="I177" s="25" t="str">
        <f>VLOOKUP(B177:B687,'[1]福州+平潭'!$B$2:$L$850,11,0)</f>
        <v>榕医保文[2018]78号</v>
      </c>
    </row>
    <row r="178" spans="1:9">
      <c r="A178" s="19">
        <v>176</v>
      </c>
      <c r="B178" s="21" t="s">
        <v>288</v>
      </c>
      <c r="C178" s="21" t="s">
        <v>259</v>
      </c>
      <c r="D178" s="20">
        <v>176</v>
      </c>
      <c r="E178" s="26" t="s">
        <v>288</v>
      </c>
      <c r="F178" s="26" t="s">
        <v>289</v>
      </c>
      <c r="G178" s="24" t="str">
        <f>VLOOKUP(B178:B688,'[1]福州+平潭'!$B$2:$C$850,2,0)</f>
        <v>BI60900</v>
      </c>
      <c r="H178" s="25" t="str">
        <f>VLOOKUP(B178:B688,'[1]福州+平潭'!$B$2:$D$850,3,0)</f>
        <v>未特指的蛛网膜下出血</v>
      </c>
      <c r="I178" s="25" t="str">
        <f>VLOOKUP(B178:B688,'[1]福州+平潭'!$B$2:$L$850,11,0)</f>
        <v>榕医保文[2018]78号</v>
      </c>
    </row>
    <row r="179" spans="1:9">
      <c r="A179" s="19">
        <v>177</v>
      </c>
      <c r="B179" s="21" t="s">
        <v>290</v>
      </c>
      <c r="C179" s="21" t="s">
        <v>259</v>
      </c>
      <c r="D179" s="20">
        <v>177</v>
      </c>
      <c r="E179" s="26" t="s">
        <v>290</v>
      </c>
      <c r="F179" s="26" t="s">
        <v>291</v>
      </c>
      <c r="G179" s="24" t="str">
        <f>VLOOKUP(B179:B689,'[1]福州+平潭'!$B$2:$C$850,2,0)</f>
        <v>BI60800</v>
      </c>
      <c r="H179" s="25" t="str">
        <f>VLOOKUP(B179:B689,'[1]福州+平潭'!$B$2:$D$850,3,0)</f>
        <v>其他的蛛网膜下出血</v>
      </c>
      <c r="I179" s="25" t="str">
        <f>VLOOKUP(B179:B689,'[1]福州+平潭'!$B$2:$L$850,11,0)</f>
        <v>榕医保文[2018]78号</v>
      </c>
    </row>
    <row r="180" spans="1:9">
      <c r="A180" s="19">
        <v>178</v>
      </c>
      <c r="B180" s="21" t="s">
        <v>292</v>
      </c>
      <c r="C180" s="21" t="s">
        <v>259</v>
      </c>
      <c r="D180" s="20">
        <v>178</v>
      </c>
      <c r="E180" s="26" t="s">
        <v>292</v>
      </c>
      <c r="F180" s="26" t="s">
        <v>293</v>
      </c>
      <c r="G180" s="24" t="str">
        <f>VLOOKUP(B180:B690,'[1]福州+平潭'!$B$2:$C$850,2,0)</f>
        <v>BG45000</v>
      </c>
      <c r="H180" s="25" t="str">
        <f>VLOOKUP(B180:B690,'[1]福州+平潭'!$B$2:$D$850,3,0)</f>
        <v>椎基底动脉综合征</v>
      </c>
      <c r="I180" s="25" t="str">
        <f>VLOOKUP(B180:B690,'[1]福州+平潭'!$B$2:$L$850,11,0)</f>
        <v>榕医保文[2018]78号</v>
      </c>
    </row>
    <row r="181" spans="1:9">
      <c r="A181" s="19">
        <v>179</v>
      </c>
      <c r="B181" s="21" t="s">
        <v>294</v>
      </c>
      <c r="C181" s="21" t="s">
        <v>259</v>
      </c>
      <c r="D181" s="20">
        <v>179</v>
      </c>
      <c r="E181" s="26" t="s">
        <v>294</v>
      </c>
      <c r="F181" s="26" t="s">
        <v>295</v>
      </c>
      <c r="G181" s="24" t="str">
        <f>VLOOKUP(B181:B691,'[1]福州+平潭'!$B$2:$C$850,2,0)</f>
        <v>BI40000</v>
      </c>
      <c r="H181" s="25" t="str">
        <f>VLOOKUP(B181:B691,'[1]福州+平潭'!$B$2:$D$850,3,0)</f>
        <v>感染性心肌炎</v>
      </c>
      <c r="I181" s="25" t="str">
        <f>VLOOKUP(B181:B691,'[1]福州+平潭'!$B$2:$L$850,11,0)</f>
        <v>榕医保文[2018]78号</v>
      </c>
    </row>
    <row r="182" spans="1:9">
      <c r="A182" s="19">
        <v>180</v>
      </c>
      <c r="B182" s="21" t="s">
        <v>296</v>
      </c>
      <c r="C182" s="21" t="s">
        <v>259</v>
      </c>
      <c r="D182" s="20">
        <v>180</v>
      </c>
      <c r="E182" s="26" t="s">
        <v>296</v>
      </c>
      <c r="F182" s="26" t="s">
        <v>297</v>
      </c>
      <c r="G182" s="24" t="str">
        <f>VLOOKUP(B182:B692,'[1]福州+平潭'!$B$2:$C$850,2,0)</f>
        <v>BI25100</v>
      </c>
      <c r="H182" s="25" t="str">
        <f>VLOOKUP(B182:B692,'[1]福州+平潭'!$B$2:$D$850,3,0)</f>
        <v>动脉硬化性心脏病</v>
      </c>
      <c r="I182" s="25" t="str">
        <f>VLOOKUP(B182:B692,'[1]福州+平潭'!$B$2:$L$850,11,0)</f>
        <v>榕医保文[2018]78号</v>
      </c>
    </row>
    <row r="183" spans="1:9">
      <c r="A183" s="19">
        <v>181</v>
      </c>
      <c r="B183" s="21" t="s">
        <v>298</v>
      </c>
      <c r="C183" s="21" t="s">
        <v>259</v>
      </c>
      <c r="D183" s="20">
        <v>181</v>
      </c>
      <c r="E183" s="26" t="s">
        <v>298</v>
      </c>
      <c r="F183" s="26" t="s">
        <v>297</v>
      </c>
      <c r="G183" s="24" t="str">
        <f>VLOOKUP(B183:B693,'[1]福州+平潭'!$B$2:$C$850,2,0)</f>
        <v>BI25100</v>
      </c>
      <c r="H183" s="25" t="str">
        <f>VLOOKUP(B183:B693,'[1]福州+平潭'!$B$2:$D$850,3,0)</f>
        <v>动脉硬化性心脏病</v>
      </c>
      <c r="I183" s="25" t="str">
        <f>VLOOKUP(B183:B693,'[1]福州+平潭'!$B$2:$L$850,11,0)</f>
        <v>榕医保文[2018]78号</v>
      </c>
    </row>
    <row r="184" spans="1:9">
      <c r="A184" s="19">
        <v>182</v>
      </c>
      <c r="B184" s="21" t="s">
        <v>299</v>
      </c>
      <c r="C184" s="21" t="s">
        <v>259</v>
      </c>
      <c r="D184" s="20">
        <v>182</v>
      </c>
      <c r="E184" s="26" t="s">
        <v>299</v>
      </c>
      <c r="F184" s="26" t="s">
        <v>300</v>
      </c>
      <c r="G184" s="24" t="str">
        <f>VLOOKUP(B184:B694,'[1]福州+平潭'!$B$2:$C$850,2,0)</f>
        <v>BI20903</v>
      </c>
      <c r="H184" s="25" t="str">
        <f>VLOOKUP(B184:B694,'[1]福州+平潭'!$B$2:$D$850,3,0)</f>
        <v>未特指的心绞痛行冠状动脉药物涂层支架置入术</v>
      </c>
      <c r="I184" s="25" t="str">
        <f>VLOOKUP(B184:B694,'[1]福州+平潭'!$B$2:$L$850,11,0)</f>
        <v>榕医保文[2018]78号</v>
      </c>
    </row>
    <row r="185" spans="1:9">
      <c r="A185" s="19">
        <v>183</v>
      </c>
      <c r="B185" s="21" t="s">
        <v>301</v>
      </c>
      <c r="C185" s="21" t="s">
        <v>259</v>
      </c>
      <c r="D185" s="20">
        <v>183</v>
      </c>
      <c r="E185" s="26" t="s">
        <v>301</v>
      </c>
      <c r="F185" s="26" t="s">
        <v>302</v>
      </c>
      <c r="G185" s="24" t="str">
        <f>VLOOKUP(B185:B695,'[1]福州+平潭'!$B$2:$C$850,2,0)</f>
        <v>BI21900</v>
      </c>
      <c r="H185" s="25" t="str">
        <f>VLOOKUP(B185:B695,'[1]福州+平潭'!$B$2:$D$850,3,0)</f>
        <v>未特指的急性心肌梗死</v>
      </c>
      <c r="I185" s="25" t="str">
        <f>VLOOKUP(B185:B695,'[1]福州+平潭'!$B$2:$L$850,11,0)</f>
        <v>榕医保文[2018]78号</v>
      </c>
    </row>
    <row r="186" spans="1:9">
      <c r="A186" s="19">
        <v>184</v>
      </c>
      <c r="B186" s="21" t="s">
        <v>303</v>
      </c>
      <c r="C186" s="21" t="s">
        <v>259</v>
      </c>
      <c r="D186" s="20">
        <v>184</v>
      </c>
      <c r="E186" s="26" t="s">
        <v>303</v>
      </c>
      <c r="F186" s="26" t="s">
        <v>304</v>
      </c>
      <c r="G186" s="24" t="str">
        <f>VLOOKUP(B186:B696,'[1]福州+平潭'!$B$2:$C$850,2,0)</f>
        <v>BI50900</v>
      </c>
      <c r="H186" s="25" t="str">
        <f>VLOOKUP(B186:B696,'[1]福州+平潭'!$B$2:$D$850,3,0)</f>
        <v>未特指的心力衰竭</v>
      </c>
      <c r="I186" s="25" t="str">
        <f>VLOOKUP(B186:B696,'[1]福州+平潭'!$B$2:$L$850,11,0)</f>
        <v>榕医保文[2018]78号</v>
      </c>
    </row>
    <row r="187" spans="1:9">
      <c r="A187" s="19">
        <v>185</v>
      </c>
      <c r="B187" s="21" t="s">
        <v>305</v>
      </c>
      <c r="C187" s="21" t="s">
        <v>259</v>
      </c>
      <c r="D187" s="20">
        <v>185</v>
      </c>
      <c r="E187" s="26" t="s">
        <v>305</v>
      </c>
      <c r="F187" s="26" t="s">
        <v>33</v>
      </c>
      <c r="G187" s="24" t="str">
        <f>VLOOKUP(B187:B697,'[1]福州+平潭'!$B$2:$C$850,2,0)</f>
        <v>BI47100</v>
      </c>
      <c r="H187" s="25" t="str">
        <f>VLOOKUP(B187:B697,'[1]福州+平潭'!$B$2:$D$850,3,0)</f>
        <v>室上性心动过速</v>
      </c>
      <c r="I187" s="25" t="str">
        <f>VLOOKUP(B187:B697,'[1]福州+平潭'!$B$2:$L$850,11,0)</f>
        <v>榕医保文[2018]78号</v>
      </c>
    </row>
    <row r="188" spans="1:9">
      <c r="A188" s="19">
        <v>186</v>
      </c>
      <c r="B188" s="21" t="s">
        <v>306</v>
      </c>
      <c r="C188" s="21" t="s">
        <v>259</v>
      </c>
      <c r="D188" s="20">
        <v>186</v>
      </c>
      <c r="E188" s="26" t="s">
        <v>306</v>
      </c>
      <c r="F188" s="26" t="s">
        <v>307</v>
      </c>
      <c r="G188" s="24" t="str">
        <f>VLOOKUP(B188:B698,'[1]福州+平潭'!$B$2:$C$850,2,0)</f>
        <v>BR56000</v>
      </c>
      <c r="H188" s="25" t="str">
        <f>VLOOKUP(B188:B698,'[1]福州+平潭'!$B$2:$D$850,3,0)</f>
        <v>发热性惊厥</v>
      </c>
      <c r="I188" s="25" t="str">
        <f>VLOOKUP(B188:B698,'[1]福州+平潭'!$B$2:$L$850,11,0)</f>
        <v>榕医保文[2018]78号</v>
      </c>
    </row>
    <row r="189" spans="1:9">
      <c r="A189" s="19">
        <v>187</v>
      </c>
      <c r="B189" s="21" t="s">
        <v>308</v>
      </c>
      <c r="C189" s="21" t="s">
        <v>259</v>
      </c>
      <c r="D189" s="20">
        <v>187</v>
      </c>
      <c r="E189" s="26" t="s">
        <v>308</v>
      </c>
      <c r="F189" s="26" t="s">
        <v>112</v>
      </c>
      <c r="G189" s="24" t="str">
        <f>VLOOKUP(B189:B699,'[1]福州+平潭'!$B$2:$C$850,2,0)</f>
        <v>BJ93100</v>
      </c>
      <c r="H189" s="25" t="str">
        <f>VLOOKUP(B189:B699,'[1]福州+平潭'!$B$2:$D$850,3,0)</f>
        <v>其他的自发性气胸</v>
      </c>
      <c r="I189" s="25" t="str">
        <f>VLOOKUP(B189:B699,'[1]福州+平潭'!$B$2:$L$850,11,0)</f>
        <v>榕医保文[2018]78号</v>
      </c>
    </row>
    <row r="190" spans="1:9">
      <c r="A190" s="19">
        <v>188</v>
      </c>
      <c r="B190" s="21" t="s">
        <v>309</v>
      </c>
      <c r="C190" s="21" t="s">
        <v>259</v>
      </c>
      <c r="D190" s="20">
        <v>188</v>
      </c>
      <c r="E190" s="26" t="s">
        <v>309</v>
      </c>
      <c r="F190" s="26" t="s">
        <v>310</v>
      </c>
      <c r="G190" s="24" t="str">
        <f>VLOOKUP(B190:B700,'[1]福州+平潭'!$B$2:$C$850,2,0)</f>
        <v>BJ15700</v>
      </c>
      <c r="H190" s="25" t="str">
        <f>VLOOKUP(B190:B700,'[1]福州+平潭'!$B$2:$D$850,3,0)</f>
        <v>肺炎支原体性肺炎</v>
      </c>
      <c r="I190" s="25" t="str">
        <f>VLOOKUP(B190:B700,'[1]福州+平潭'!$B$2:$L$850,11,0)</f>
        <v>榕医保文[2018]78号</v>
      </c>
    </row>
    <row r="191" spans="1:9">
      <c r="A191" s="19">
        <v>189</v>
      </c>
      <c r="B191" s="21" t="s">
        <v>311</v>
      </c>
      <c r="C191" s="21" t="s">
        <v>259</v>
      </c>
      <c r="D191" s="20">
        <v>189</v>
      </c>
      <c r="E191" s="26" t="s">
        <v>311</v>
      </c>
      <c r="F191" s="26" t="s">
        <v>312</v>
      </c>
      <c r="G191" s="24" t="str">
        <f>VLOOKUP(B191:B701,'[1]福州+平潭'!$B$2:$C$850,2,0)</f>
        <v>BJ15900</v>
      </c>
      <c r="H191" s="25" t="str">
        <f>VLOOKUP(B191:B701,'[1]福州+平潭'!$B$2:$D$850,3,0)</f>
        <v>未特指的细菌性肺炎</v>
      </c>
      <c r="I191" s="25" t="str">
        <f>VLOOKUP(B191:B701,'[1]福州+平潭'!$B$2:$L$850,11,0)</f>
        <v>榕医保文[2018]78号</v>
      </c>
    </row>
    <row r="192" spans="1:9">
      <c r="A192" s="19">
        <v>190</v>
      </c>
      <c r="B192" s="21" t="s">
        <v>313</v>
      </c>
      <c r="C192" s="21" t="s">
        <v>259</v>
      </c>
      <c r="D192" s="20">
        <v>190</v>
      </c>
      <c r="E192" s="26" t="s">
        <v>313</v>
      </c>
      <c r="F192" s="26" t="s">
        <v>314</v>
      </c>
      <c r="G192" s="24" t="str">
        <f>VLOOKUP(B192:B702,'[1]福州+平潭'!$B$2:$C$850,2,0)</f>
        <v>BJ20900</v>
      </c>
      <c r="H192" s="25" t="str">
        <f>VLOOKUP(B192:B702,'[1]福州+平潭'!$B$2:$D$850,3,0)</f>
        <v>未特指的急性支气管炎</v>
      </c>
      <c r="I192" s="25" t="str">
        <f>VLOOKUP(B192:B702,'[1]福州+平潭'!$B$2:$L$850,11,0)</f>
        <v>榕医保文[2018]78号</v>
      </c>
    </row>
    <row r="193" spans="1:9">
      <c r="A193" s="19">
        <v>191</v>
      </c>
      <c r="B193" s="21" t="s">
        <v>315</v>
      </c>
      <c r="C193" s="21" t="s">
        <v>259</v>
      </c>
      <c r="D193" s="20">
        <v>191</v>
      </c>
      <c r="E193" s="26" t="s">
        <v>315</v>
      </c>
      <c r="F193" s="26" t="s">
        <v>316</v>
      </c>
      <c r="G193" s="24" t="str">
        <f>VLOOKUP(B193:B703,'[1]福州+平潭'!$B$2:$C$850,2,0)</f>
        <v>BJ21900</v>
      </c>
      <c r="H193" s="25" t="str">
        <f>VLOOKUP(B193:B703,'[1]福州+平潭'!$B$2:$D$850,3,0)</f>
        <v>未特指的急性细支气管炎</v>
      </c>
      <c r="I193" s="25" t="str">
        <f>VLOOKUP(B193:B703,'[1]福州+平潭'!$B$2:$L$850,11,0)</f>
        <v>榕医保文[2018]78号</v>
      </c>
    </row>
    <row r="194" spans="1:9">
      <c r="A194" s="19">
        <v>192</v>
      </c>
      <c r="B194" s="21" t="s">
        <v>317</v>
      </c>
      <c r="C194" s="21" t="s">
        <v>259</v>
      </c>
      <c r="D194" s="20">
        <v>192</v>
      </c>
      <c r="E194" s="26" t="s">
        <v>317</v>
      </c>
      <c r="F194" s="26" t="s">
        <v>318</v>
      </c>
      <c r="G194" s="24" t="str">
        <f>VLOOKUP(B194:B704,'[1]福州+平潭'!$B$2:$C$850,2,0)</f>
        <v>BJ45900</v>
      </c>
      <c r="H194" s="25" t="str">
        <f>VLOOKUP(B194:B704,'[1]福州+平潭'!$B$2:$D$850,3,0)</f>
        <v>未特指的哮喘</v>
      </c>
      <c r="I194" s="25" t="str">
        <f>VLOOKUP(B194:B704,'[1]福州+平潭'!$B$2:$L$850,11,0)</f>
        <v>榕医保文[2018]78号</v>
      </c>
    </row>
    <row r="195" spans="1:9">
      <c r="A195" s="19">
        <v>193</v>
      </c>
      <c r="B195" s="21" t="s">
        <v>319</v>
      </c>
      <c r="C195" s="21" t="s">
        <v>259</v>
      </c>
      <c r="D195" s="20">
        <v>193</v>
      </c>
      <c r="E195" s="26" t="s">
        <v>319</v>
      </c>
      <c r="F195" s="26" t="s">
        <v>318</v>
      </c>
      <c r="G195" s="24" t="str">
        <f>VLOOKUP(B195:B705,'[1]福州+平潭'!$B$2:$C$850,2,0)</f>
        <v>BJ45900</v>
      </c>
      <c r="H195" s="25" t="str">
        <f>VLOOKUP(B195:B705,'[1]福州+平潭'!$B$2:$D$850,3,0)</f>
        <v>未特指的哮喘</v>
      </c>
      <c r="I195" s="25" t="str">
        <f>VLOOKUP(B195:B705,'[1]福州+平潭'!$B$2:$L$850,11,0)</f>
        <v>榕医保文[2018]78号</v>
      </c>
    </row>
    <row r="196" spans="1:9">
      <c r="A196" s="19">
        <v>194</v>
      </c>
      <c r="B196" s="21" t="s">
        <v>320</v>
      </c>
      <c r="C196" s="21" t="s">
        <v>259</v>
      </c>
      <c r="D196" s="20">
        <v>194</v>
      </c>
      <c r="E196" s="26" t="s">
        <v>320</v>
      </c>
      <c r="F196" s="26" t="s">
        <v>321</v>
      </c>
      <c r="G196" s="24" t="str">
        <f>VLOOKUP(B196:B706,'[1]福州+平潭'!$B$2:$C$850,2,0)</f>
        <v>BJ42x00</v>
      </c>
      <c r="H196" s="25" t="str">
        <f>VLOOKUP(B196:B706,'[1]福州+平潭'!$B$2:$D$850,3,0)</f>
        <v>慢性支气管炎</v>
      </c>
      <c r="I196" s="25" t="str">
        <f>VLOOKUP(B196:B706,'[1]福州+平潭'!$B$2:$L$850,11,0)</f>
        <v>榕医保文[2018]78号</v>
      </c>
    </row>
    <row r="197" spans="1:9">
      <c r="A197" s="19">
        <v>195</v>
      </c>
      <c r="B197" s="21" t="s">
        <v>322</v>
      </c>
      <c r="C197" s="21" t="s">
        <v>259</v>
      </c>
      <c r="D197" s="20">
        <v>195</v>
      </c>
      <c r="E197" s="26" t="s">
        <v>322</v>
      </c>
      <c r="F197" s="26" t="s">
        <v>323</v>
      </c>
      <c r="G197" s="24" t="str">
        <f>VLOOKUP(B197:B707,'[1]福州+平潭'!$B$2:$C$850,2,0)</f>
        <v>BJ44100</v>
      </c>
      <c r="H197" s="25" t="str">
        <f>VLOOKUP(B197:B707,'[1]福州+平潭'!$B$2:$D$850,3,0)</f>
        <v>未特指的慢性阻塞性肺病伴有急性加重</v>
      </c>
      <c r="I197" s="25" t="str">
        <f>VLOOKUP(B197:B707,'[1]福州+平潭'!$B$2:$L$850,11,0)</f>
        <v>榕医保文[2018]78号</v>
      </c>
    </row>
    <row r="198" spans="1:9">
      <c r="A198" s="19">
        <v>196</v>
      </c>
      <c r="B198" s="21" t="s">
        <v>324</v>
      </c>
      <c r="C198" s="21" t="s">
        <v>259</v>
      </c>
      <c r="D198" s="20">
        <v>196</v>
      </c>
      <c r="E198" s="26" t="s">
        <v>324</v>
      </c>
      <c r="F198" s="26" t="s">
        <v>325</v>
      </c>
      <c r="G198" s="24" t="str">
        <f>VLOOKUP(B198:B708,'[1]福州+平潭'!$B$2:$C$850,2,0)</f>
        <v>BM10900</v>
      </c>
      <c r="H198" s="25" t="str">
        <f>VLOOKUP(B198:B708,'[1]福州+平潭'!$B$2:$D$850,3,0)</f>
        <v>未特指的痛风</v>
      </c>
      <c r="I198" s="25" t="str">
        <f>VLOOKUP(B198:B708,'[1]福州+平潭'!$B$2:$L$850,11,0)</f>
        <v>榕医保文[2018]78号</v>
      </c>
    </row>
    <row r="199" spans="1:9">
      <c r="A199" s="19">
        <v>197</v>
      </c>
      <c r="B199" s="21" t="s">
        <v>326</v>
      </c>
      <c r="C199" s="21" t="s">
        <v>259</v>
      </c>
      <c r="D199" s="20">
        <v>197</v>
      </c>
      <c r="E199" s="26" t="s">
        <v>326</v>
      </c>
      <c r="F199" s="26" t="s">
        <v>327</v>
      </c>
      <c r="G199" s="24" t="str">
        <f>VLOOKUP(B199:B709,'[1]福州+平潭'!$B$2:$C$850,2,0)</f>
        <v>BI10x00</v>
      </c>
      <c r="H199" s="25" t="str">
        <f>VLOOKUP(B199:B709,'[1]福州+平潭'!$B$2:$D$850,3,0)</f>
        <v>特发性（原发性）高血压</v>
      </c>
      <c r="I199" s="25" t="str">
        <f>VLOOKUP(B199:B709,'[1]福州+平潭'!$B$2:$L$850,11,0)</f>
        <v>榕医保文[2018]78号</v>
      </c>
    </row>
    <row r="200" spans="1:9">
      <c r="A200" s="19">
        <v>198</v>
      </c>
      <c r="B200" s="21" t="s">
        <v>328</v>
      </c>
      <c r="C200" s="21" t="s">
        <v>259</v>
      </c>
      <c r="D200" s="20">
        <v>198</v>
      </c>
      <c r="E200" s="26" t="s">
        <v>328</v>
      </c>
      <c r="F200" s="26" t="s">
        <v>329</v>
      </c>
      <c r="G200" s="24" t="str">
        <f>VLOOKUP(B200:B710,'[1]福州+平潭'!$B$2:$C$850,2,0)</f>
        <v>BE10900</v>
      </c>
      <c r="H200" s="25" t="str">
        <f>VLOOKUP(B200:B710,'[1]福州+平潭'!$B$2:$D$850,3,0)</f>
        <v>1型糖尿病不伴有并发症</v>
      </c>
      <c r="I200" s="25" t="str">
        <f>VLOOKUP(B200:B710,'[1]福州+平潭'!$B$2:$L$850,11,0)</f>
        <v>榕医保文[2018]78号</v>
      </c>
    </row>
    <row r="201" spans="1:9">
      <c r="A201" s="19">
        <v>199</v>
      </c>
      <c r="B201" s="21" t="s">
        <v>330</v>
      </c>
      <c r="C201" s="21" t="s">
        <v>259</v>
      </c>
      <c r="D201" s="20">
        <v>199</v>
      </c>
      <c r="E201" s="26" t="s">
        <v>330</v>
      </c>
      <c r="F201" s="26" t="s">
        <v>331</v>
      </c>
      <c r="G201" s="24" t="str">
        <f>VLOOKUP(B201:B711,'[1]福州+平潭'!$B$2:$C$850,2,0)</f>
        <v>BE11900</v>
      </c>
      <c r="H201" s="25" t="str">
        <f>VLOOKUP(B201:B711,'[1]福州+平潭'!$B$2:$D$850,3,0)</f>
        <v>2型糖尿病不伴有并发症</v>
      </c>
      <c r="I201" s="25" t="str">
        <f>VLOOKUP(B201:B711,'[1]福州+平潭'!$B$2:$L$850,11,0)</f>
        <v>榕医保文[2018]78号</v>
      </c>
    </row>
    <row r="202" spans="1:9">
      <c r="A202" s="19">
        <v>200</v>
      </c>
      <c r="B202" s="21" t="s">
        <v>332</v>
      </c>
      <c r="C202" s="21" t="s">
        <v>259</v>
      </c>
      <c r="D202" s="20">
        <v>200</v>
      </c>
      <c r="E202" s="26" t="s">
        <v>332</v>
      </c>
      <c r="F202" s="26" t="s">
        <v>333</v>
      </c>
      <c r="G202" s="24" t="str">
        <f>VLOOKUP(B202:B712,'[1]福州+平潭'!$B$2:$C$850,2,0)</f>
        <v>BE14100</v>
      </c>
      <c r="H202" s="25" t="str">
        <f>VLOOKUP(B202:B712,'[1]福州+平潭'!$B$2:$D$850,3,0)</f>
        <v>糖尿病伴有酮症酸中毒</v>
      </c>
      <c r="I202" s="25" t="str">
        <f>VLOOKUP(B202:B712,'[1]福州+平潭'!$B$2:$L$850,11,0)</f>
        <v>榕医保文[2018]78号</v>
      </c>
    </row>
    <row r="203" spans="1:9">
      <c r="A203" s="19">
        <v>201</v>
      </c>
      <c r="B203" s="21" t="s">
        <v>334</v>
      </c>
      <c r="C203" s="21" t="s">
        <v>259</v>
      </c>
      <c r="D203" s="20">
        <v>201</v>
      </c>
      <c r="E203" s="26" t="s">
        <v>334</v>
      </c>
      <c r="F203" s="26" t="s">
        <v>335</v>
      </c>
      <c r="G203" s="24" t="str">
        <f>VLOOKUP(B203:B713,'[1]福州+平潭'!$B$2:$C$850,2,0)</f>
        <v>BE14000</v>
      </c>
      <c r="H203" s="25" t="str">
        <f>VLOOKUP(B203:B713,'[1]福州+平潭'!$B$2:$D$850,3,0)</f>
        <v>糖尿病伴有昏迷</v>
      </c>
      <c r="I203" s="25" t="str">
        <f>VLOOKUP(B203:B713,'[1]福州+平潭'!$B$2:$L$850,11,0)</f>
        <v>榕医保文[2018]78号</v>
      </c>
    </row>
    <row r="204" spans="1:9">
      <c r="A204" s="19">
        <v>202</v>
      </c>
      <c r="B204" s="21" t="s">
        <v>336</v>
      </c>
      <c r="C204" s="21" t="s">
        <v>259</v>
      </c>
      <c r="D204" s="20">
        <v>202</v>
      </c>
      <c r="E204" s="26" t="s">
        <v>336</v>
      </c>
      <c r="F204" s="26" t="s">
        <v>337</v>
      </c>
      <c r="G204" s="24" t="str">
        <f>VLOOKUP(B204:B714,'[1]福州+平潭'!$B$2:$C$850,2,0)</f>
        <v>BO24900</v>
      </c>
      <c r="H204" s="25" t="str">
        <f>VLOOKUP(B204:B714,'[1]福州+平潭'!$B$2:$D$850,3,0)</f>
        <v>未特指的妊娠期糖尿病</v>
      </c>
      <c r="I204" s="25" t="str">
        <f>VLOOKUP(B204:B714,'[1]福州+平潭'!$B$2:$L$850,11,0)</f>
        <v>榕医保文[2018]78号</v>
      </c>
    </row>
    <row r="205" spans="1:9">
      <c r="A205" s="19">
        <v>203</v>
      </c>
      <c r="B205" s="21" t="s">
        <v>338</v>
      </c>
      <c r="C205" s="21" t="s">
        <v>259</v>
      </c>
      <c r="D205" s="20">
        <v>203</v>
      </c>
      <c r="E205" s="26" t="s">
        <v>338</v>
      </c>
      <c r="F205" s="26" t="s">
        <v>85</v>
      </c>
      <c r="G205" s="24" t="str">
        <f>VLOOKUP(B205:B715,'[1]福州+平潭'!$B$2:$C$850,2,0)</f>
        <v>BE04900</v>
      </c>
      <c r="H205" s="25" t="str">
        <f>VLOOKUP(B205:B715,'[1]福州+平潭'!$B$2:$D$850,3,0)</f>
        <v>未特指的非毒性甲状腺肿</v>
      </c>
      <c r="I205" s="25" t="str">
        <f>VLOOKUP(B205:B715,'[1]福州+平潭'!$B$2:$L$850,11,0)</f>
        <v>榕医保文[2018]78号</v>
      </c>
    </row>
    <row r="206" spans="1:9">
      <c r="A206" s="19">
        <v>204</v>
      </c>
      <c r="B206" s="21" t="s">
        <v>339</v>
      </c>
      <c r="C206" s="21" t="s">
        <v>259</v>
      </c>
      <c r="D206" s="20">
        <v>204</v>
      </c>
      <c r="E206" s="26" t="s">
        <v>339</v>
      </c>
      <c r="F206" s="26" t="s">
        <v>85</v>
      </c>
      <c r="G206" s="24" t="str">
        <f>VLOOKUP(B206:B716,'[1]福州+平潭'!$B$2:$C$850,2,0)</f>
        <v>BE04900</v>
      </c>
      <c r="H206" s="25" t="str">
        <f>VLOOKUP(B206:B716,'[1]福州+平潭'!$B$2:$D$850,3,0)</f>
        <v>未特指的非毒性甲状腺肿</v>
      </c>
      <c r="I206" s="25" t="str">
        <f>VLOOKUP(B206:B716,'[1]福州+平潭'!$B$2:$L$850,11,0)</f>
        <v>榕医保文[2018]78号</v>
      </c>
    </row>
    <row r="207" spans="1:9">
      <c r="A207" s="19">
        <v>205</v>
      </c>
      <c r="B207" s="21" t="s">
        <v>340</v>
      </c>
      <c r="C207" s="21" t="s">
        <v>259</v>
      </c>
      <c r="D207" s="20">
        <v>205</v>
      </c>
      <c r="E207" s="26" t="s">
        <v>340</v>
      </c>
      <c r="F207" s="26" t="s">
        <v>171</v>
      </c>
      <c r="G207" s="24" t="str">
        <f>VLOOKUP(B207:B717,'[1]福州+平潭'!$B$2:$C$850,2,0)</f>
        <v>BD34x00</v>
      </c>
      <c r="H207" s="25" t="str">
        <f>VLOOKUP(B207:B717,'[1]福州+平潭'!$B$2:$D$850,3,0)</f>
        <v>甲状腺良性肿瘤</v>
      </c>
      <c r="I207" s="25" t="str">
        <f>VLOOKUP(B207:B717,'[1]福州+平潭'!$B$2:$L$850,11,0)</f>
        <v>榕医保文[2018]78号</v>
      </c>
    </row>
    <row r="208" spans="1:9">
      <c r="A208" s="19">
        <v>206</v>
      </c>
      <c r="B208" s="21" t="s">
        <v>341</v>
      </c>
      <c r="C208" s="21" t="s">
        <v>259</v>
      </c>
      <c r="D208" s="20">
        <v>206</v>
      </c>
      <c r="E208" s="26" t="s">
        <v>341</v>
      </c>
      <c r="F208" s="26" t="s">
        <v>171</v>
      </c>
      <c r="G208" s="24" t="str">
        <f>VLOOKUP(B208:B718,'[1]福州+平潭'!$B$2:$C$850,2,0)</f>
        <v>BD34x00</v>
      </c>
      <c r="H208" s="25" t="str">
        <f>VLOOKUP(B208:B718,'[1]福州+平潭'!$B$2:$D$850,3,0)</f>
        <v>甲状腺良性肿瘤</v>
      </c>
      <c r="I208" s="25" t="str">
        <f>VLOOKUP(B208:B718,'[1]福州+平潭'!$B$2:$L$850,11,0)</f>
        <v>榕医保文[2018]78号</v>
      </c>
    </row>
    <row r="209" spans="1:9">
      <c r="A209" s="19">
        <v>207</v>
      </c>
      <c r="B209" s="21" t="s">
        <v>342</v>
      </c>
      <c r="C209" s="21" t="s">
        <v>259</v>
      </c>
      <c r="D209" s="20">
        <v>207</v>
      </c>
      <c r="E209" s="26" t="s">
        <v>342</v>
      </c>
      <c r="F209" s="26" t="s">
        <v>171</v>
      </c>
      <c r="G209" s="24" t="str">
        <f>VLOOKUP(B209:B719,'[1]福州+平潭'!$B$2:$C$850,2,0)</f>
        <v>BD34x00</v>
      </c>
      <c r="H209" s="25" t="str">
        <f>VLOOKUP(B209:B719,'[1]福州+平潭'!$B$2:$D$850,3,0)</f>
        <v>甲状腺良性肿瘤</v>
      </c>
      <c r="I209" s="25" t="str">
        <f>VLOOKUP(B209:B719,'[1]福州+平潭'!$B$2:$L$850,11,0)</f>
        <v>榕医保文[2018]78号</v>
      </c>
    </row>
    <row r="210" spans="1:9">
      <c r="A210" s="19">
        <v>208</v>
      </c>
      <c r="B210" s="21" t="s">
        <v>343</v>
      </c>
      <c r="C210" s="21" t="s">
        <v>259</v>
      </c>
      <c r="D210" s="20">
        <v>208</v>
      </c>
      <c r="E210" s="26" t="s">
        <v>343</v>
      </c>
      <c r="F210" s="26" t="s">
        <v>171</v>
      </c>
      <c r="G210" s="24" t="str">
        <f>VLOOKUP(B210:B720,'[1]福州+平潭'!$B$2:$C$850,2,0)</f>
        <v>BD34x00</v>
      </c>
      <c r="H210" s="25" t="str">
        <f>VLOOKUP(B210:B720,'[1]福州+平潭'!$B$2:$D$850,3,0)</f>
        <v>甲状腺良性肿瘤</v>
      </c>
      <c r="I210" s="25" t="str">
        <f>VLOOKUP(B210:B720,'[1]福州+平潭'!$B$2:$L$850,11,0)</f>
        <v>榕医保文[2018]78号</v>
      </c>
    </row>
    <row r="211" spans="1:9">
      <c r="A211" s="19">
        <v>209</v>
      </c>
      <c r="B211" s="21" t="s">
        <v>344</v>
      </c>
      <c r="C211" s="21" t="s">
        <v>259</v>
      </c>
      <c r="D211" s="20">
        <v>209</v>
      </c>
      <c r="E211" s="26" t="s">
        <v>344</v>
      </c>
      <c r="F211" s="26" t="s">
        <v>345</v>
      </c>
      <c r="G211" s="24" t="str">
        <f>VLOOKUP(B211:B721,'[1]福州+平潭'!$B$2:$C$850,2,0)</f>
        <v>BE05800</v>
      </c>
      <c r="H211" s="25" t="str">
        <f>VLOOKUP(B211:B721,'[1]福州+平潭'!$B$2:$D$850,3,0)</f>
        <v>其他甲状腺毒症</v>
      </c>
      <c r="I211" s="25" t="str">
        <f>VLOOKUP(B211:B721,'[1]福州+平潭'!$B$2:$L$850,11,0)</f>
        <v>榕医保文[2018]78号</v>
      </c>
    </row>
    <row r="212" spans="1:9">
      <c r="A212" s="19">
        <v>210</v>
      </c>
      <c r="B212" s="21" t="s">
        <v>346</v>
      </c>
      <c r="C212" s="21" t="s">
        <v>259</v>
      </c>
      <c r="D212" s="20">
        <v>210</v>
      </c>
      <c r="E212" s="26" t="s">
        <v>346</v>
      </c>
      <c r="F212" s="26" t="s">
        <v>345</v>
      </c>
      <c r="G212" s="24" t="str">
        <f>VLOOKUP(B212:B722,'[1]福州+平潭'!$B$2:$C$850,2,0)</f>
        <v>BE05800</v>
      </c>
      <c r="H212" s="25" t="str">
        <f>VLOOKUP(B212:B722,'[1]福州+平潭'!$B$2:$D$850,3,0)</f>
        <v>其他甲状腺毒症</v>
      </c>
      <c r="I212" s="25" t="str">
        <f>VLOOKUP(B212:B722,'[1]福州+平潭'!$B$2:$L$850,11,0)</f>
        <v>榕医保文[2018]78号</v>
      </c>
    </row>
    <row r="213" spans="1:9">
      <c r="A213" s="19">
        <v>211</v>
      </c>
      <c r="B213" s="21" t="s">
        <v>347</v>
      </c>
      <c r="C213" s="21" t="s">
        <v>259</v>
      </c>
      <c r="D213" s="20">
        <v>211</v>
      </c>
      <c r="E213" s="26" t="s">
        <v>347</v>
      </c>
      <c r="F213" s="26" t="s">
        <v>345</v>
      </c>
      <c r="G213" s="24" t="str">
        <f>VLOOKUP(B213:B723,'[1]福州+平潭'!$B$2:$C$850,2,0)</f>
        <v>BE05800</v>
      </c>
      <c r="H213" s="25" t="str">
        <f>VLOOKUP(B213:B723,'[1]福州+平潭'!$B$2:$D$850,3,0)</f>
        <v>其他甲状腺毒症</v>
      </c>
      <c r="I213" s="25" t="str">
        <f>VLOOKUP(B213:B723,'[1]福州+平潭'!$B$2:$L$850,11,0)</f>
        <v>榕医保文[2018]78号</v>
      </c>
    </row>
    <row r="214" spans="1:9">
      <c r="A214" s="19">
        <v>212</v>
      </c>
      <c r="B214" s="21" t="s">
        <v>348</v>
      </c>
      <c r="C214" s="21" t="s">
        <v>259</v>
      </c>
      <c r="D214" s="20">
        <v>212</v>
      </c>
      <c r="E214" s="26" t="s">
        <v>348</v>
      </c>
      <c r="F214" s="26" t="s">
        <v>345</v>
      </c>
      <c r="G214" s="24" t="str">
        <f>VLOOKUP(B214:B724,'[1]福州+平潭'!$B$2:$C$850,2,0)</f>
        <v>BE05800</v>
      </c>
      <c r="H214" s="25" t="str">
        <f>VLOOKUP(B214:B724,'[1]福州+平潭'!$B$2:$D$850,3,0)</f>
        <v>其他甲状腺毒症</v>
      </c>
      <c r="I214" s="25" t="str">
        <f>VLOOKUP(B214:B724,'[1]福州+平潭'!$B$2:$L$850,11,0)</f>
        <v>榕医保文[2018]78号</v>
      </c>
    </row>
    <row r="215" spans="1:9">
      <c r="A215" s="19">
        <v>213</v>
      </c>
      <c r="B215" s="21" t="s">
        <v>349</v>
      </c>
      <c r="C215" s="21" t="s">
        <v>259</v>
      </c>
      <c r="D215" s="20">
        <v>213</v>
      </c>
      <c r="E215" s="26" t="s">
        <v>349</v>
      </c>
      <c r="F215" s="26" t="s">
        <v>345</v>
      </c>
      <c r="G215" s="24" t="str">
        <f>VLOOKUP(B215:B725,'[1]福州+平潭'!$B$2:$C$850,2,0)</f>
        <v>BK73900</v>
      </c>
      <c r="H215" s="25" t="str">
        <f>VLOOKUP(B215:B725,'[1]福州+平潭'!$B$2:$D$850,3,0)</f>
        <v>未特指的慢性肝炎</v>
      </c>
      <c r="I215" s="25" t="str">
        <f>VLOOKUP(B215:B725,'[1]福州+平潭'!$B$2:$L$850,11,0)</f>
        <v>榕医保文[2018]78号</v>
      </c>
    </row>
    <row r="216" spans="1:9">
      <c r="A216" s="19">
        <v>214</v>
      </c>
      <c r="B216" s="21" t="s">
        <v>350</v>
      </c>
      <c r="C216" s="21" t="s">
        <v>259</v>
      </c>
      <c r="D216" s="20">
        <v>214</v>
      </c>
      <c r="E216" s="26" t="s">
        <v>350</v>
      </c>
      <c r="F216" s="26" t="s">
        <v>351</v>
      </c>
      <c r="G216" s="24" t="str">
        <f>VLOOKUP(B216:B726,'[1]福州+平潭'!$B$2:$C$850,2,0)</f>
        <v>BB08500</v>
      </c>
      <c r="H216" s="25" t="str">
        <f>VLOOKUP(B216:B726,'[1]福州+平潭'!$B$2:$D$850,3,0)</f>
        <v>肠病毒性水疱性咽炎</v>
      </c>
      <c r="I216" s="25" t="str">
        <f>VLOOKUP(B216:B726,'[1]福州+平潭'!$B$2:$L$850,11,0)</f>
        <v>榕医保文[2018]78号</v>
      </c>
    </row>
    <row r="217" spans="1:9">
      <c r="A217" s="19">
        <v>215</v>
      </c>
      <c r="B217" s="21" t="s">
        <v>352</v>
      </c>
      <c r="C217" s="21" t="s">
        <v>259</v>
      </c>
      <c r="D217" s="20">
        <v>215</v>
      </c>
      <c r="E217" s="26" t="s">
        <v>352</v>
      </c>
      <c r="F217" s="26" t="s">
        <v>353</v>
      </c>
      <c r="G217" s="24" t="str">
        <f>VLOOKUP(B217:B727,'[1]福州+平潭'!$B$2:$C$850,2,0)</f>
        <v>BB08400</v>
      </c>
      <c r="H217" s="25" t="str">
        <f>VLOOKUP(B217:B727,'[1]福州+平潭'!$B$2:$D$850,3,0)</f>
        <v>肠病毒性水疱性口炎伴有疹病</v>
      </c>
      <c r="I217" s="25" t="str">
        <f>VLOOKUP(B217:B727,'[1]福州+平潭'!$B$2:$L$850,11,0)</f>
        <v>榕医保文[2018]78号</v>
      </c>
    </row>
    <row r="218" spans="1:9">
      <c r="A218" s="19">
        <v>216</v>
      </c>
      <c r="B218" s="21" t="s">
        <v>354</v>
      </c>
      <c r="C218" s="21" t="s">
        <v>259</v>
      </c>
      <c r="D218" s="20">
        <v>216</v>
      </c>
      <c r="E218" s="26" t="s">
        <v>354</v>
      </c>
      <c r="F218" s="26" t="s">
        <v>355</v>
      </c>
      <c r="G218" s="24" t="str">
        <f>VLOOKUP(B218:B728,'[1]福州+平潭'!$B$2:$C$850,2,0)</f>
        <v>BJ03900</v>
      </c>
      <c r="H218" s="25" t="str">
        <f>VLOOKUP(B218:B728,'[1]福州+平潭'!$B$2:$D$850,3,0)</f>
        <v>未特指的急性扁桃体炎</v>
      </c>
      <c r="I218" s="25" t="str">
        <f>VLOOKUP(B218:B728,'[1]福州+平潭'!$B$2:$L$850,11,0)</f>
        <v>榕医保文[2018]78号</v>
      </c>
    </row>
    <row r="219" spans="1:9">
      <c r="A219" s="19">
        <v>217</v>
      </c>
      <c r="B219" s="21" t="s">
        <v>356</v>
      </c>
      <c r="C219" s="21" t="s">
        <v>259</v>
      </c>
      <c r="D219" s="20">
        <v>217</v>
      </c>
      <c r="E219" s="26" t="s">
        <v>356</v>
      </c>
      <c r="F219" s="26" t="s">
        <v>357</v>
      </c>
      <c r="G219" s="24" t="str">
        <f>VLOOKUP(B219:B729,'[1]福州+平潭'!$B$2:$C$850,2,0)</f>
        <v>BJ04000</v>
      </c>
      <c r="H219" s="25" t="str">
        <f>VLOOKUP(B219:B729,'[1]福州+平潭'!$B$2:$D$850,3,0)</f>
        <v>急性喉炎</v>
      </c>
      <c r="I219" s="25" t="str">
        <f>VLOOKUP(B219:B729,'[1]福州+平潭'!$B$2:$L$850,11,0)</f>
        <v>榕医保文[2018]78号</v>
      </c>
    </row>
    <row r="220" spans="1:9">
      <c r="A220" s="19">
        <v>218</v>
      </c>
      <c r="B220" s="21" t="s">
        <v>358</v>
      </c>
      <c r="C220" s="21" t="s">
        <v>259</v>
      </c>
      <c r="D220" s="20">
        <v>218</v>
      </c>
      <c r="E220" s="26" t="s">
        <v>358</v>
      </c>
      <c r="F220" s="26" t="s">
        <v>359</v>
      </c>
      <c r="G220" s="24" t="str">
        <f>VLOOKUP(B220:B730,'[1]福州+平潭'!$B$2:$C$850,2,0)</f>
        <v>BK12100</v>
      </c>
      <c r="H220" s="25" t="str">
        <f>VLOOKUP(B220:B730,'[1]福州+平潭'!$B$2:$D$850,3,0)</f>
        <v>其他形式的口炎</v>
      </c>
      <c r="I220" s="25" t="str">
        <f>VLOOKUP(B220:B730,'[1]福州+平潭'!$B$2:$L$850,11,0)</f>
        <v>榕医保文[2018]78号</v>
      </c>
    </row>
    <row r="221" spans="1:9">
      <c r="A221" s="19">
        <v>219</v>
      </c>
      <c r="B221" s="21" t="s">
        <v>360</v>
      </c>
      <c r="C221" s="21" t="s">
        <v>259</v>
      </c>
      <c r="D221" s="20">
        <v>219</v>
      </c>
      <c r="E221" s="26" t="s">
        <v>360</v>
      </c>
      <c r="F221" s="26" t="s">
        <v>361</v>
      </c>
      <c r="G221" s="24" t="str">
        <f>VLOOKUP(B221:B731,'[1]福州+平潭'!$B$2:$C$850,2,0)</f>
        <v>BR04000</v>
      </c>
      <c r="H221" s="25" t="str">
        <f>VLOOKUP(B221:B731,'[1]福州+平潭'!$B$2:$D$850,3,0)</f>
        <v>鼻出血</v>
      </c>
      <c r="I221" s="25" t="str">
        <f>VLOOKUP(B221:B731,'[1]福州+平潭'!$B$2:$L$850,11,0)</f>
        <v>榕医保文[2018]78号</v>
      </c>
    </row>
    <row r="222" spans="1:9">
      <c r="A222" s="19">
        <v>220</v>
      </c>
      <c r="B222" s="21" t="s">
        <v>362</v>
      </c>
      <c r="C222" s="21" t="s">
        <v>259</v>
      </c>
      <c r="D222" s="20">
        <v>220</v>
      </c>
      <c r="E222" s="26" t="s">
        <v>362</v>
      </c>
      <c r="F222" s="26" t="s">
        <v>363</v>
      </c>
      <c r="G222" s="24" t="str">
        <f>VLOOKUP(B222:B732,'[1]福州+平潭'!$B$2:$C$850,2,0)</f>
        <v>BA08000</v>
      </c>
      <c r="H222" s="25" t="str">
        <f>VLOOKUP(B222:B732,'[1]福州+平潭'!$B$2:$D$850,3,0)</f>
        <v>轮状病毒性肠炎</v>
      </c>
      <c r="I222" s="25" t="str">
        <f>VLOOKUP(B222:B732,'[1]福州+平潭'!$B$2:$L$850,11,0)</f>
        <v>榕医保文[2018]78号</v>
      </c>
    </row>
    <row r="223" spans="1:9">
      <c r="A223" s="19">
        <v>221</v>
      </c>
      <c r="B223" s="21" t="s">
        <v>364</v>
      </c>
      <c r="C223" s="21" t="s">
        <v>259</v>
      </c>
      <c r="D223" s="20">
        <v>221</v>
      </c>
      <c r="E223" s="26" t="s">
        <v>364</v>
      </c>
      <c r="F223" s="26" t="s">
        <v>365</v>
      </c>
      <c r="G223" s="24" t="str">
        <f>VLOOKUP(B223:B733,'[1]福州+平潭'!$B$2:$C$850,2,0)</f>
        <v>BK29100</v>
      </c>
      <c r="H223" s="25" t="str">
        <f>VLOOKUP(B223:B733,'[1]福州+平潭'!$B$2:$D$850,3,0)</f>
        <v>其他急性胃炎</v>
      </c>
      <c r="I223" s="25" t="str">
        <f>VLOOKUP(B223:B733,'[1]福州+平潭'!$B$2:$L$850,11,0)</f>
        <v>榕医保文[2018]78号</v>
      </c>
    </row>
    <row r="224" spans="1:9">
      <c r="A224" s="19">
        <v>222</v>
      </c>
      <c r="B224" s="21" t="s">
        <v>366</v>
      </c>
      <c r="C224" s="21" t="s">
        <v>259</v>
      </c>
      <c r="D224" s="20">
        <v>222</v>
      </c>
      <c r="E224" s="26" t="s">
        <v>366</v>
      </c>
      <c r="F224" s="26" t="s">
        <v>367</v>
      </c>
      <c r="G224" s="24" t="str">
        <f>VLOOKUP(B224:B734,'[1]福州+平潭'!$B$2:$C$850,2,0)</f>
        <v>BK52900</v>
      </c>
      <c r="H224" s="25" t="str">
        <f>VLOOKUP(B224:B734,'[1]福州+平潭'!$B$2:$D$850,3,0)</f>
        <v>未特指的非感染性胃肠炎和结肠炎</v>
      </c>
      <c r="I224" s="25" t="str">
        <f>VLOOKUP(B224:B734,'[1]福州+平潭'!$B$2:$L$850,11,0)</f>
        <v>榕医保文[2018]78号</v>
      </c>
    </row>
    <row r="225" spans="1:9">
      <c r="A225" s="19">
        <v>223</v>
      </c>
      <c r="B225" s="21" t="s">
        <v>368</v>
      </c>
      <c r="C225" s="21" t="s">
        <v>259</v>
      </c>
      <c r="D225" s="20">
        <v>223</v>
      </c>
      <c r="E225" s="26" t="s">
        <v>368</v>
      </c>
      <c r="F225" s="26" t="s">
        <v>369</v>
      </c>
      <c r="G225" s="24" t="str">
        <f>VLOOKUP(B225:B735,'[1]福州+平潭'!$B$2:$C$850,2,0)</f>
        <v>BK29500</v>
      </c>
      <c r="H225" s="25" t="str">
        <f>VLOOKUP(B225:B735,'[1]福州+平潭'!$B$2:$D$850,3,0)</f>
        <v>未特指的慢性胃炎</v>
      </c>
      <c r="I225" s="25" t="str">
        <f>VLOOKUP(B225:B735,'[1]福州+平潭'!$B$2:$L$850,11,0)</f>
        <v>榕医保文[2018]78号</v>
      </c>
    </row>
    <row r="226" spans="1:9">
      <c r="A226" s="19">
        <v>224</v>
      </c>
      <c r="B226" s="21" t="s">
        <v>370</v>
      </c>
      <c r="C226" s="21" t="s">
        <v>259</v>
      </c>
      <c r="D226" s="20">
        <v>224</v>
      </c>
      <c r="E226" s="26" t="s">
        <v>370</v>
      </c>
      <c r="F226" s="26" t="s">
        <v>371</v>
      </c>
      <c r="G226" s="24" t="str">
        <f>VLOOKUP(B226:B736,'[1]福州+平潭'!$B$2:$C$850,2,0)</f>
        <v>BC20x06</v>
      </c>
      <c r="H226" s="25" t="str">
        <f>VLOOKUP(B226:B736,'[1]福州+平潭'!$B$2:$D$850,3,0)</f>
        <v>直肠恶性肿瘤行化疗药物灌注</v>
      </c>
      <c r="I226" s="25" t="str">
        <f>VLOOKUP(B226:B736,'[1]福州+平潭'!$B$2:$L$850,11,0)</f>
        <v>榕医保文[2018]78号</v>
      </c>
    </row>
    <row r="227" spans="1:9">
      <c r="A227" s="19">
        <v>225</v>
      </c>
      <c r="B227" s="21" t="s">
        <v>372</v>
      </c>
      <c r="C227" s="21" t="s">
        <v>259</v>
      </c>
      <c r="D227" s="20">
        <v>225</v>
      </c>
      <c r="E227" s="26" t="s">
        <v>372</v>
      </c>
      <c r="F227" s="26" t="s">
        <v>373</v>
      </c>
      <c r="G227" s="24" t="str">
        <f>VLOOKUP(B227:B737,'[1]福州+平潭'!$B$2:$C$850,2,0)</f>
        <v>BZ51101</v>
      </c>
      <c r="H227" s="25" t="str">
        <f>VLOOKUP(B227:B737,'[1]福州+平潭'!$B$2:$D$850,3,0)</f>
        <v>为肿瘤化学治疗疗程行静脉注射化疗药物</v>
      </c>
      <c r="I227" s="25" t="str">
        <f>VLOOKUP(B227:B737,'[1]福州+平潭'!$B$2:$L$850,11,0)</f>
        <v>榕医保文[2018]78号</v>
      </c>
    </row>
    <row r="228" spans="1:9">
      <c r="A228" s="19">
        <v>226</v>
      </c>
      <c r="B228" s="21" t="s">
        <v>374</v>
      </c>
      <c r="C228" s="21" t="s">
        <v>259</v>
      </c>
      <c r="D228" s="20">
        <v>226</v>
      </c>
      <c r="E228" s="26" t="s">
        <v>374</v>
      </c>
      <c r="F228" s="26" t="s">
        <v>375</v>
      </c>
      <c r="G228" s="24" t="str">
        <f>VLOOKUP(B228:B738,'[1]福州+平潭'!$B$2:$C$850,2,0)</f>
        <v>BS36000</v>
      </c>
      <c r="H228" s="25" t="str">
        <f>VLOOKUP(B228:B738,'[1]福州+平潭'!$B$2:$D$850,3,0)</f>
        <v>脾损伤</v>
      </c>
      <c r="I228" s="25" t="str">
        <f>VLOOKUP(B228:B738,'[1]福州+平潭'!$B$2:$L$850,11,0)</f>
        <v>榕医保文[2018]78号</v>
      </c>
    </row>
    <row r="229" spans="1:9">
      <c r="A229" s="19">
        <v>227</v>
      </c>
      <c r="B229" s="21" t="s">
        <v>376</v>
      </c>
      <c r="C229" s="21" t="s">
        <v>259</v>
      </c>
      <c r="D229" s="20">
        <v>227</v>
      </c>
      <c r="E229" s="26" t="s">
        <v>376</v>
      </c>
      <c r="F229" s="26" t="s">
        <v>375</v>
      </c>
      <c r="G229" s="24" t="str">
        <f>VLOOKUP(B229:B739,'[1]福州+平潭'!$B$2:$C$850,2,0)</f>
        <v>BS36000</v>
      </c>
      <c r="H229" s="25" t="str">
        <f>VLOOKUP(B229:B739,'[1]福州+平潭'!$B$2:$D$850,3,0)</f>
        <v>脾损伤</v>
      </c>
      <c r="I229" s="25" t="str">
        <f>VLOOKUP(B229:B739,'[1]福州+平潭'!$B$2:$L$850,11,0)</f>
        <v>榕医保文[2018]78号</v>
      </c>
    </row>
    <row r="230" spans="1:9">
      <c r="A230" s="19">
        <v>228</v>
      </c>
      <c r="B230" s="21" t="s">
        <v>377</v>
      </c>
      <c r="C230" s="21" t="s">
        <v>259</v>
      </c>
      <c r="D230" s="20">
        <v>228</v>
      </c>
      <c r="E230" s="26" t="s">
        <v>377</v>
      </c>
      <c r="F230" s="26" t="s">
        <v>378</v>
      </c>
      <c r="G230" s="24" t="str">
        <f>VLOOKUP(B230:B740,'[1]福州+平潭'!$B$2:$C$850,2,0)</f>
        <v>BK56700</v>
      </c>
      <c r="H230" s="25" t="str">
        <f>VLOOKUP(B230:B740,'[1]福州+平潭'!$B$2:$D$850,3,0)</f>
        <v>未特指的肠梗阻</v>
      </c>
      <c r="I230" s="25" t="str">
        <f>VLOOKUP(B230:B740,'[1]福州+平潭'!$B$2:$L$850,11,0)</f>
        <v>榕医保文[2018]78号</v>
      </c>
    </row>
    <row r="231" spans="1:9">
      <c r="A231" s="19">
        <v>229</v>
      </c>
      <c r="B231" s="21" t="s">
        <v>379</v>
      </c>
      <c r="C231" s="21" t="s">
        <v>259</v>
      </c>
      <c r="D231" s="20">
        <v>229</v>
      </c>
      <c r="E231" s="26" t="s">
        <v>379</v>
      </c>
      <c r="F231" s="26" t="s">
        <v>380</v>
      </c>
      <c r="G231" s="24" t="str">
        <f>VLOOKUP(B231:B741,'[1]福州+平潭'!$B$2:$C$850,2,0)</f>
        <v>BK26900</v>
      </c>
      <c r="H231" s="25" t="str">
        <f>VLOOKUP(B231:B741,'[1]福州+平潭'!$B$2:$D$850,3,0)</f>
        <v>十二指肠溃疡:未特指为急性或慢性，不伴有出血或穿孔</v>
      </c>
      <c r="I231" s="25" t="str">
        <f>VLOOKUP(B231:B741,'[1]福州+平潭'!$B$2:$L$850,11,0)</f>
        <v>榕医保文[2018]78号</v>
      </c>
    </row>
    <row r="232" spans="1:9">
      <c r="A232" s="19">
        <v>230</v>
      </c>
      <c r="B232" s="21" t="s">
        <v>381</v>
      </c>
      <c r="C232" s="21" t="s">
        <v>259</v>
      </c>
      <c r="D232" s="20">
        <v>230</v>
      </c>
      <c r="E232" s="26" t="s">
        <v>381</v>
      </c>
      <c r="F232" s="26" t="s">
        <v>23</v>
      </c>
      <c r="G232" s="24" t="str">
        <f>VLOOKUP(B232:B742,'[1]福州+平潭'!$B$2:$C$850,2,0)</f>
        <v>BK26400</v>
      </c>
      <c r="H232" s="25" t="str">
        <f>VLOOKUP(B232:B742,'[1]福州+平潭'!$B$2:$D$850,3,0)</f>
        <v>十二指肠溃疡:慢性或未特指的，伴有出血</v>
      </c>
      <c r="I232" s="25" t="str">
        <f>VLOOKUP(B232:B742,'[1]福州+平潭'!$B$2:$L$850,11,0)</f>
        <v>榕医保文[2018]78号</v>
      </c>
    </row>
    <row r="233" spans="1:9">
      <c r="A233" s="19">
        <v>231</v>
      </c>
      <c r="B233" s="21" t="s">
        <v>382</v>
      </c>
      <c r="C233" s="21" t="s">
        <v>259</v>
      </c>
      <c r="D233" s="20">
        <v>231</v>
      </c>
      <c r="E233" s="26" t="s">
        <v>382</v>
      </c>
      <c r="F233" s="26" t="s">
        <v>23</v>
      </c>
      <c r="G233" s="24" t="str">
        <f>VLOOKUP(B233:B743,'[1]福州+平潭'!$B$2:$C$850,2,0)</f>
        <v>BK26000</v>
      </c>
      <c r="H233" s="25" t="str">
        <f>VLOOKUP(B233:B743,'[1]福州+平潭'!$B$2:$D$850,3,0)</f>
        <v>十二指肠溃疡:急性，伴有出血</v>
      </c>
      <c r="I233" s="25" t="str">
        <f>VLOOKUP(B233:B743,'[1]福州+平潭'!$B$2:$L$850,11,0)</f>
        <v>榕医保文[2018]78号</v>
      </c>
    </row>
    <row r="234" spans="1:9">
      <c r="A234" s="19">
        <v>232</v>
      </c>
      <c r="B234" s="21" t="s">
        <v>383</v>
      </c>
      <c r="C234" s="21" t="s">
        <v>259</v>
      </c>
      <c r="D234" s="20">
        <v>232</v>
      </c>
      <c r="E234" s="26" t="s">
        <v>383</v>
      </c>
      <c r="F234" s="26" t="s">
        <v>384</v>
      </c>
      <c r="G234" s="24" t="str">
        <f>VLOOKUP(B234:B744,'[1]福州+平潭'!$B$2:$C$850,2,0)</f>
        <v>BK26500</v>
      </c>
      <c r="H234" s="25" t="str">
        <f>VLOOKUP(B234:B744,'[1]福州+平潭'!$B$2:$D$850,3,0)</f>
        <v>十二指肠溃疡:慢性或未特指的，伴有穿孔</v>
      </c>
      <c r="I234" s="25" t="str">
        <f>VLOOKUP(B234:B744,'[1]福州+平潭'!$B$2:$L$850,11,0)</f>
        <v>榕医保文[2018]78号</v>
      </c>
    </row>
    <row r="235" spans="1:9">
      <c r="A235" s="19">
        <v>233</v>
      </c>
      <c r="B235" s="21" t="s">
        <v>385</v>
      </c>
      <c r="C235" s="21" t="s">
        <v>259</v>
      </c>
      <c r="D235" s="20">
        <v>233</v>
      </c>
      <c r="E235" s="26" t="s">
        <v>385</v>
      </c>
      <c r="F235" s="26" t="s">
        <v>384</v>
      </c>
      <c r="G235" s="24" t="str">
        <f>VLOOKUP(B235:B745,'[1]福州+平潭'!$B$2:$C$850,2,0)</f>
        <v>BK26500</v>
      </c>
      <c r="H235" s="25" t="str">
        <f>VLOOKUP(B235:B745,'[1]福州+平潭'!$B$2:$D$850,3,0)</f>
        <v>十二指肠溃疡:慢性或未特指的，伴有穿孔</v>
      </c>
      <c r="I235" s="25" t="str">
        <f>VLOOKUP(B235:B745,'[1]福州+平潭'!$B$2:$L$850,11,0)</f>
        <v>榕医保文[2018]78号</v>
      </c>
    </row>
    <row r="236" spans="1:9">
      <c r="A236" s="19">
        <v>234</v>
      </c>
      <c r="B236" s="21" t="s">
        <v>386</v>
      </c>
      <c r="C236" s="21" t="s">
        <v>259</v>
      </c>
      <c r="D236" s="20">
        <v>234</v>
      </c>
      <c r="E236" s="26" t="s">
        <v>386</v>
      </c>
      <c r="F236" s="26" t="s">
        <v>387</v>
      </c>
      <c r="G236" s="24" t="str">
        <f>VLOOKUP(B236:B746,'[1]福州+平潭'!$B$2:$C$850,2,0)</f>
        <v>BK56100</v>
      </c>
      <c r="H236" s="25" t="str">
        <f>VLOOKUP(B236:B746,'[1]福州+平潭'!$B$2:$D$850,3,0)</f>
        <v>肠套叠</v>
      </c>
      <c r="I236" s="25" t="str">
        <f>VLOOKUP(B236:B746,'[1]福州+平潭'!$B$2:$L$850,11,0)</f>
        <v>榕医保文[2018]78号</v>
      </c>
    </row>
    <row r="237" spans="1:9">
      <c r="A237" s="19">
        <v>235</v>
      </c>
      <c r="B237" s="21" t="s">
        <v>388</v>
      </c>
      <c r="C237" s="21" t="s">
        <v>259</v>
      </c>
      <c r="D237" s="20">
        <v>235</v>
      </c>
      <c r="E237" s="26" t="s">
        <v>388</v>
      </c>
      <c r="F237" s="26" t="s">
        <v>389</v>
      </c>
      <c r="G237" s="24" t="str">
        <f>VLOOKUP(B237:B747,'[1]福州+平潭'!$B$2:$C$850,2,0)</f>
        <v>BK80000</v>
      </c>
      <c r="H237" s="25" t="str">
        <f>VLOOKUP(B237:B747,'[1]福州+平潭'!$B$2:$D$850,3,0)</f>
        <v>胆囊结石伴有急性胆囊炎</v>
      </c>
      <c r="I237" s="25" t="str">
        <f>VLOOKUP(B237:B747,'[1]福州+平潭'!$B$2:$L$850,11,0)</f>
        <v>榕医保文[2018]78号</v>
      </c>
    </row>
    <row r="238" spans="1:9">
      <c r="A238" s="19">
        <v>236</v>
      </c>
      <c r="B238" s="21" t="s">
        <v>390</v>
      </c>
      <c r="C238" s="21" t="s">
        <v>259</v>
      </c>
      <c r="D238" s="20">
        <v>236</v>
      </c>
      <c r="E238" s="26" t="s">
        <v>390</v>
      </c>
      <c r="F238" s="26" t="s">
        <v>389</v>
      </c>
      <c r="G238" s="24" t="str">
        <f>VLOOKUP(B238:B748,'[1]福州+平潭'!$B$2:$C$850,2,0)</f>
        <v>BK80000</v>
      </c>
      <c r="H238" s="25" t="str">
        <f>VLOOKUP(B238:B748,'[1]福州+平潭'!$B$2:$D$850,3,0)</f>
        <v>胆囊结石伴有急性胆囊炎</v>
      </c>
      <c r="I238" s="25" t="str">
        <f>VLOOKUP(B238:B748,'[1]福州+平潭'!$B$2:$L$850,11,0)</f>
        <v>榕医保文[2018]78号</v>
      </c>
    </row>
    <row r="239" spans="1:9">
      <c r="A239" s="19">
        <v>237</v>
      </c>
      <c r="B239" s="21" t="s">
        <v>391</v>
      </c>
      <c r="C239" s="21" t="s">
        <v>259</v>
      </c>
      <c r="D239" s="20">
        <v>237</v>
      </c>
      <c r="E239" s="26" t="s">
        <v>391</v>
      </c>
      <c r="F239" s="26" t="s">
        <v>389</v>
      </c>
      <c r="G239" s="24" t="str">
        <f>VLOOKUP(B239:B749,'[1]福州+平潭'!$B$2:$C$850,2,0)</f>
        <v>BK80000</v>
      </c>
      <c r="H239" s="25" t="str">
        <f>VLOOKUP(B239:B749,'[1]福州+平潭'!$B$2:$D$850,3,0)</f>
        <v>胆囊结石伴有急性胆囊炎</v>
      </c>
      <c r="I239" s="25" t="str">
        <f>VLOOKUP(B239:B749,'[1]福州+平潭'!$B$2:$L$850,11,0)</f>
        <v>榕医保文[2018]78号</v>
      </c>
    </row>
    <row r="240" spans="1:9">
      <c r="A240" s="19">
        <v>238</v>
      </c>
      <c r="B240" s="21" t="s">
        <v>392</v>
      </c>
      <c r="C240" s="21" t="s">
        <v>259</v>
      </c>
      <c r="D240" s="20">
        <v>238</v>
      </c>
      <c r="E240" s="26" t="s">
        <v>392</v>
      </c>
      <c r="F240" s="26" t="s">
        <v>393</v>
      </c>
      <c r="G240" s="24" t="str">
        <f>VLOOKUP(B240:B750,'[1]福州+平潭'!$B$2:$C$850,2,0)</f>
        <v>BK80100</v>
      </c>
      <c r="H240" s="25" t="str">
        <f>VLOOKUP(B240:B750,'[1]福州+平潭'!$B$2:$D$850,3,0)</f>
        <v>胆囊结石伴有其他胆囊炎</v>
      </c>
      <c r="I240" s="25" t="str">
        <f>VLOOKUP(B240:B750,'[1]福州+平潭'!$B$2:$L$850,11,0)</f>
        <v>榕医保文[2018]78号</v>
      </c>
    </row>
    <row r="241" spans="1:9">
      <c r="A241" s="19">
        <v>239</v>
      </c>
      <c r="B241" s="21" t="s">
        <v>394</v>
      </c>
      <c r="C241" s="21" t="s">
        <v>259</v>
      </c>
      <c r="D241" s="20">
        <v>239</v>
      </c>
      <c r="E241" s="26" t="s">
        <v>394</v>
      </c>
      <c r="F241" s="26" t="s">
        <v>393</v>
      </c>
      <c r="G241" s="24" t="str">
        <f>VLOOKUP(B241:B751,'[1]福州+平潭'!$B$2:$C$850,2,0)</f>
        <v>BK80100</v>
      </c>
      <c r="H241" s="25" t="str">
        <f>VLOOKUP(B241:B751,'[1]福州+平潭'!$B$2:$D$850,3,0)</f>
        <v>胆囊结石伴有其他胆囊炎</v>
      </c>
      <c r="I241" s="25" t="str">
        <f>VLOOKUP(B241:B751,'[1]福州+平潭'!$B$2:$L$850,11,0)</f>
        <v>榕医保文[2018]78号</v>
      </c>
    </row>
    <row r="242" spans="1:9">
      <c r="A242" s="19">
        <v>240</v>
      </c>
      <c r="B242" s="21" t="s">
        <v>395</v>
      </c>
      <c r="C242" s="21" t="s">
        <v>259</v>
      </c>
      <c r="D242" s="20">
        <v>240</v>
      </c>
      <c r="E242" s="26" t="s">
        <v>395</v>
      </c>
      <c r="F242" s="26" t="s">
        <v>396</v>
      </c>
      <c r="G242" s="24" t="str">
        <f>VLOOKUP(B242:B752,'[1]福州+平潭'!$B$2:$C$850,2,0)</f>
        <v>BK80500</v>
      </c>
      <c r="H242" s="25" t="str">
        <f>VLOOKUP(B242:B752,'[1]福州+平潭'!$B$2:$D$850,3,0)</f>
        <v>胆管结石不伴有胆管炎或胆囊炎</v>
      </c>
      <c r="I242" s="25" t="str">
        <f>VLOOKUP(B242:B752,'[1]福州+平潭'!$B$2:$L$850,11,0)</f>
        <v>榕医保文[2018]78号</v>
      </c>
    </row>
    <row r="243" spans="1:9">
      <c r="A243" s="19">
        <v>241</v>
      </c>
      <c r="B243" s="21" t="s">
        <v>397</v>
      </c>
      <c r="C243" s="21" t="s">
        <v>259</v>
      </c>
      <c r="D243" s="20">
        <v>241</v>
      </c>
      <c r="E243" s="26" t="s">
        <v>397</v>
      </c>
      <c r="F243" s="26" t="s">
        <v>396</v>
      </c>
      <c r="G243" s="24" t="str">
        <f>VLOOKUP(B243:B753,'[1]福州+平潭'!$B$2:$C$850,2,0)</f>
        <v>BK80500</v>
      </c>
      <c r="H243" s="25" t="str">
        <f>VLOOKUP(B243:B753,'[1]福州+平潭'!$B$2:$D$850,3,0)</f>
        <v>胆管结石不伴有胆管炎或胆囊炎</v>
      </c>
      <c r="I243" s="25" t="str">
        <f>VLOOKUP(B243:B753,'[1]福州+平潭'!$B$2:$L$850,11,0)</f>
        <v>榕医保文[2018]78号</v>
      </c>
    </row>
    <row r="244" spans="1:9">
      <c r="A244" s="19">
        <v>242</v>
      </c>
      <c r="B244" s="21" t="s">
        <v>398</v>
      </c>
      <c r="C244" s="21" t="s">
        <v>259</v>
      </c>
      <c r="D244" s="20">
        <v>242</v>
      </c>
      <c r="E244" s="26" t="s">
        <v>398</v>
      </c>
      <c r="F244" s="26" t="s">
        <v>399</v>
      </c>
      <c r="G244" s="24" t="str">
        <f>VLOOKUP(B244:B754,'[1]福州+平潭'!$B$2:$C$850,2,0)</f>
        <v>BK80300</v>
      </c>
      <c r="H244" s="25" t="str">
        <f>VLOOKUP(B244:B754,'[1]福州+平潭'!$B$2:$D$850,3,0)</f>
        <v>胆管结石伴有胆管炎</v>
      </c>
      <c r="I244" s="25" t="str">
        <f>VLOOKUP(B244:B754,'[1]福州+平潭'!$B$2:$L$850,11,0)</f>
        <v>榕医保文[2018]78号</v>
      </c>
    </row>
    <row r="245" spans="1:9">
      <c r="A245" s="19">
        <v>243</v>
      </c>
      <c r="B245" s="21" t="s">
        <v>400</v>
      </c>
      <c r="C245" s="21" t="s">
        <v>259</v>
      </c>
      <c r="D245" s="20">
        <v>243</v>
      </c>
      <c r="E245" s="26" t="s">
        <v>400</v>
      </c>
      <c r="F245" s="26" t="s">
        <v>401</v>
      </c>
      <c r="G245" s="24" t="str">
        <f>VLOOKUP(B245:B755,'[1]福州+平潭'!$B$2:$C$850,2,0)</f>
        <v>BK81000</v>
      </c>
      <c r="H245" s="25" t="str">
        <f>VLOOKUP(B245:B755,'[1]福州+平潭'!$B$2:$D$850,3,0)</f>
        <v>急性胆囊炎</v>
      </c>
      <c r="I245" s="25" t="str">
        <f>VLOOKUP(B245:B755,'[1]福州+平潭'!$B$2:$L$850,11,0)</f>
        <v>榕医保文[2018]78号</v>
      </c>
    </row>
    <row r="246" spans="1:9">
      <c r="A246" s="19">
        <v>244</v>
      </c>
      <c r="B246" s="21" t="s">
        <v>402</v>
      </c>
      <c r="C246" s="21" t="s">
        <v>259</v>
      </c>
      <c r="D246" s="20">
        <v>244</v>
      </c>
      <c r="E246" s="26" t="s">
        <v>402</v>
      </c>
      <c r="F246" s="26" t="s">
        <v>401</v>
      </c>
      <c r="G246" s="24" t="str">
        <f>VLOOKUP(B246:B756,'[1]福州+平潭'!$B$2:$C$850,2,0)</f>
        <v>BK81000</v>
      </c>
      <c r="H246" s="25" t="str">
        <f>VLOOKUP(B246:B756,'[1]福州+平潭'!$B$2:$D$850,3,0)</f>
        <v>急性胆囊炎</v>
      </c>
      <c r="I246" s="25" t="str">
        <f>VLOOKUP(B246:B756,'[1]福州+平潭'!$B$2:$L$850,11,0)</f>
        <v>榕医保文[2018]78号</v>
      </c>
    </row>
    <row r="247" spans="1:9">
      <c r="A247" s="19">
        <v>245</v>
      </c>
      <c r="B247" s="21" t="s">
        <v>403</v>
      </c>
      <c r="C247" s="21" t="s">
        <v>259</v>
      </c>
      <c r="D247" s="20">
        <v>245</v>
      </c>
      <c r="E247" s="26" t="s">
        <v>403</v>
      </c>
      <c r="F247" s="26" t="s">
        <v>401</v>
      </c>
      <c r="G247" s="24" t="str">
        <f>VLOOKUP(B247:B757,'[1]福州+平潭'!$B$2:$C$850,2,0)</f>
        <v>BK81000</v>
      </c>
      <c r="H247" s="25" t="str">
        <f>VLOOKUP(B247:B757,'[1]福州+平潭'!$B$2:$D$850,3,0)</f>
        <v>急性胆囊炎</v>
      </c>
      <c r="I247" s="25" t="str">
        <f>VLOOKUP(B247:B757,'[1]福州+平潭'!$B$2:$L$850,11,0)</f>
        <v>榕医保文[2018]78号</v>
      </c>
    </row>
    <row r="248" spans="1:9">
      <c r="A248" s="19">
        <v>246</v>
      </c>
      <c r="B248" s="21" t="s">
        <v>404</v>
      </c>
      <c r="C248" s="21" t="s">
        <v>259</v>
      </c>
      <c r="D248" s="20">
        <v>246</v>
      </c>
      <c r="E248" s="26" t="s">
        <v>404</v>
      </c>
      <c r="F248" s="26" t="s">
        <v>405</v>
      </c>
      <c r="G248" s="24" t="str">
        <f>VLOOKUP(B248:B758,'[1]福州+平潭'!$B$2:$C$850,2,0)</f>
        <v>BK81000</v>
      </c>
      <c r="H248" s="25" t="str">
        <f>VLOOKUP(B248:B758,'[1]福州+平潭'!$B$2:$D$850,3,0)</f>
        <v>急性胆囊炎</v>
      </c>
      <c r="I248" s="25" t="str">
        <f>VLOOKUP(B248:B758,'[1]福州+平潭'!$B$2:$L$850,11,0)</f>
        <v>榕医保文[2018]78号</v>
      </c>
    </row>
    <row r="249" spans="1:9">
      <c r="A249" s="19">
        <v>247</v>
      </c>
      <c r="B249" s="21" t="s">
        <v>406</v>
      </c>
      <c r="C249" s="21" t="s">
        <v>259</v>
      </c>
      <c r="D249" s="20">
        <v>247</v>
      </c>
      <c r="E249" s="26" t="s">
        <v>406</v>
      </c>
      <c r="F249" s="26" t="s">
        <v>405</v>
      </c>
      <c r="G249" s="24" t="str">
        <f>VLOOKUP(B249:B759,'[1]福州+平潭'!$B$2:$C$850,2,0)</f>
        <v>BK81000</v>
      </c>
      <c r="H249" s="25" t="str">
        <f>VLOOKUP(B249:B759,'[1]福州+平潭'!$B$2:$D$850,3,0)</f>
        <v>急性胆囊炎</v>
      </c>
      <c r="I249" s="25" t="str">
        <f>VLOOKUP(B249:B759,'[1]福州+平潭'!$B$2:$L$850,11,0)</f>
        <v>榕医保文[2018]78号</v>
      </c>
    </row>
    <row r="250" spans="1:9">
      <c r="A250" s="19">
        <v>248</v>
      </c>
      <c r="B250" s="21" t="s">
        <v>407</v>
      </c>
      <c r="C250" s="21" t="s">
        <v>259</v>
      </c>
      <c r="D250" s="20">
        <v>248</v>
      </c>
      <c r="E250" s="26" t="s">
        <v>407</v>
      </c>
      <c r="F250" s="26" t="s">
        <v>405</v>
      </c>
      <c r="G250" s="24" t="str">
        <f>VLOOKUP(B250:B760,'[1]福州+平潭'!$B$2:$C$850,2,0)</f>
        <v>BK81000</v>
      </c>
      <c r="H250" s="25" t="str">
        <f>VLOOKUP(B250:B760,'[1]福州+平潭'!$B$2:$D$850,3,0)</f>
        <v>急性胆囊炎</v>
      </c>
      <c r="I250" s="25" t="str">
        <f>VLOOKUP(B250:B760,'[1]福州+平潭'!$B$2:$L$850,11,0)</f>
        <v>榕医保文[2018]78号</v>
      </c>
    </row>
    <row r="251" spans="1:9">
      <c r="A251" s="19">
        <v>249</v>
      </c>
      <c r="B251" s="21" t="s">
        <v>408</v>
      </c>
      <c r="C251" s="21" t="s">
        <v>259</v>
      </c>
      <c r="D251" s="20">
        <v>249</v>
      </c>
      <c r="E251" s="26" t="s">
        <v>408</v>
      </c>
      <c r="F251" s="26" t="s">
        <v>409</v>
      </c>
      <c r="G251" s="24" t="str">
        <f>VLOOKUP(B251:B761,'[1]福州+平潭'!$B$2:$C$850,2,0)</f>
        <v>BK85900</v>
      </c>
      <c r="H251" s="25" t="str">
        <f>VLOOKUP(B251:B761,'[1]福州+平潭'!$B$2:$D$850,3,0)</f>
        <v>未特指的急性胰腺炎</v>
      </c>
      <c r="I251" s="25" t="str">
        <f>VLOOKUP(B251:B761,'[1]福州+平潭'!$B$2:$L$850,11,0)</f>
        <v>榕医保文[2018]78号</v>
      </c>
    </row>
    <row r="252" spans="1:9">
      <c r="A252" s="19">
        <v>250</v>
      </c>
      <c r="B252" s="21" t="s">
        <v>410</v>
      </c>
      <c r="C252" s="21" t="s">
        <v>259</v>
      </c>
      <c r="D252" s="20">
        <v>250</v>
      </c>
      <c r="E252" s="26" t="s">
        <v>410</v>
      </c>
      <c r="F252" s="26" t="s">
        <v>411</v>
      </c>
      <c r="G252" s="24" t="str">
        <f>VLOOKUP(B252:B762,'[1]福州+平潭'!$B$2:$C$850,2,0)</f>
        <v>BK92200</v>
      </c>
      <c r="H252" s="25" t="str">
        <f>VLOOKUP(B252:B762,'[1]福州+平潭'!$B$2:$D$850,3,0)</f>
        <v>未特指的胃肠出血</v>
      </c>
      <c r="I252" s="25" t="str">
        <f>VLOOKUP(B252:B762,'[1]福州+平潭'!$B$2:$L$850,11,0)</f>
        <v>榕医保文[2018]78号</v>
      </c>
    </row>
    <row r="253" spans="1:9">
      <c r="A253" s="19">
        <v>251</v>
      </c>
      <c r="B253" s="21" t="s">
        <v>412</v>
      </c>
      <c r="C253" s="21" t="s">
        <v>259</v>
      </c>
      <c r="D253" s="20">
        <v>251</v>
      </c>
      <c r="E253" s="26" t="s">
        <v>412</v>
      </c>
      <c r="F253" s="26" t="s">
        <v>413</v>
      </c>
      <c r="G253" s="24" t="str">
        <f>VLOOKUP(B253:B763,'[1]福州+平潭'!$B$2:$C$850,2,0)</f>
        <v>BB18100</v>
      </c>
      <c r="H253" s="25" t="str">
        <f>VLOOKUP(B253:B763,'[1]福州+平潭'!$B$2:$D$850,3,0)</f>
        <v>慢性乙型病毒性肝炎，不伴有δ因子</v>
      </c>
      <c r="I253" s="25" t="str">
        <f>VLOOKUP(B253:B763,'[1]福州+平潭'!$B$2:$L$850,11,0)</f>
        <v>榕医保文[2018]78号</v>
      </c>
    </row>
    <row r="254" spans="1:9">
      <c r="A254" s="19">
        <v>252</v>
      </c>
      <c r="B254" s="21" t="s">
        <v>414</v>
      </c>
      <c r="C254" s="21" t="s">
        <v>259</v>
      </c>
      <c r="D254" s="20">
        <v>252</v>
      </c>
      <c r="E254" s="26" t="s">
        <v>414</v>
      </c>
      <c r="F254" s="26" t="s">
        <v>413</v>
      </c>
      <c r="G254" s="24" t="str">
        <f>VLOOKUP(B254:B764,'[1]福州+平潭'!$B$2:$C$850,2,0)</f>
        <v>BB18100</v>
      </c>
      <c r="H254" s="25" t="str">
        <f>VLOOKUP(B254:B764,'[1]福州+平潭'!$B$2:$D$850,3,0)</f>
        <v>慢性乙型病毒性肝炎，不伴有δ因子</v>
      </c>
      <c r="I254" s="25" t="str">
        <f>VLOOKUP(B254:B764,'[1]福州+平潭'!$B$2:$L$850,11,0)</f>
        <v>榕医保文[2018]78号</v>
      </c>
    </row>
    <row r="255" spans="1:9">
      <c r="A255" s="19">
        <v>253</v>
      </c>
      <c r="B255" s="21" t="s">
        <v>415</v>
      </c>
      <c r="C255" s="21" t="s">
        <v>259</v>
      </c>
      <c r="D255" s="20">
        <v>253</v>
      </c>
      <c r="E255" s="26" t="s">
        <v>415</v>
      </c>
      <c r="F255" s="26" t="s">
        <v>416</v>
      </c>
      <c r="G255" s="24" t="str">
        <f>VLOOKUP(B255:B765,'[1]福州+平潭'!$B$2:$C$850,2,0)</f>
        <v>BA09900</v>
      </c>
      <c r="H255" s="25" t="str">
        <f>VLOOKUP(B255:B765,'[1]福州+平潭'!$B$2:$D$850,3,0)</f>
        <v>未特指病因的胃肠炎和结肠炎</v>
      </c>
      <c r="I255" s="25" t="str">
        <f>VLOOKUP(B255:B765,'[1]福州+平潭'!$B$2:$L$850,11,0)</f>
        <v>榕医保文[2018]78号</v>
      </c>
    </row>
    <row r="256" spans="1:9">
      <c r="A256" s="19">
        <v>254</v>
      </c>
      <c r="B256" s="21" t="s">
        <v>417</v>
      </c>
      <c r="C256" s="21" t="s">
        <v>259</v>
      </c>
      <c r="D256" s="20">
        <v>254</v>
      </c>
      <c r="E256" s="26" t="s">
        <v>417</v>
      </c>
      <c r="F256" s="26" t="s">
        <v>418</v>
      </c>
      <c r="G256" s="24" t="str">
        <f>VLOOKUP(B256:B766,'[1]福州+平潭'!$B$2:$C$850,2,0)</f>
        <v>BP23600</v>
      </c>
      <c r="H256" s="25" t="str">
        <f>VLOOKUP(B256:B766,'[1]福州+平潭'!$B$2:$D$850,3,0)</f>
        <v>其他细菌性病原体引起的先天性肺炎</v>
      </c>
      <c r="I256" s="25" t="str">
        <f>VLOOKUP(B256:B766,'[1]福州+平潭'!$B$2:$L$850,11,0)</f>
        <v>榕医保文[2018]78号</v>
      </c>
    </row>
    <row r="257" spans="1:9">
      <c r="A257" s="19">
        <v>255</v>
      </c>
      <c r="B257" s="21" t="s">
        <v>419</v>
      </c>
      <c r="C257" s="21" t="s">
        <v>259</v>
      </c>
      <c r="D257" s="20">
        <v>255</v>
      </c>
      <c r="E257" s="26" t="s">
        <v>419</v>
      </c>
      <c r="F257" s="26" t="s">
        <v>420</v>
      </c>
      <c r="G257" s="24" t="str">
        <f>VLOOKUP(B257:B767,'[1]福州+平潭'!$B$2:$C$850,2,0)</f>
        <v>BP59900</v>
      </c>
      <c r="H257" s="25" t="str">
        <f>VLOOKUP(B257:B767,'[1]福州+平潭'!$B$2:$D$850,3,0)</f>
        <v>未特指的新生儿黄疸</v>
      </c>
      <c r="I257" s="25" t="str">
        <f>VLOOKUP(B257:B767,'[1]福州+平潭'!$B$2:$L$850,11,0)</f>
        <v>榕医保文[2018]78号</v>
      </c>
    </row>
    <row r="258" spans="1:9">
      <c r="A258" s="19">
        <v>256</v>
      </c>
      <c r="B258" s="21" t="s">
        <v>421</v>
      </c>
      <c r="C258" s="21" t="s">
        <v>259</v>
      </c>
      <c r="D258" s="20">
        <v>256</v>
      </c>
      <c r="E258" s="26" t="s">
        <v>421</v>
      </c>
      <c r="F258" s="26" t="s">
        <v>422</v>
      </c>
      <c r="G258" s="24" t="str">
        <f>VLOOKUP(B258:B768,'[1]福州+平潭'!$B$2:$C$850,2,0)</f>
        <v>BO21900</v>
      </c>
      <c r="H258" s="25" t="str">
        <f>VLOOKUP(B258:B768,'[1]福州+平潭'!$B$2:$D$850,3,0)</f>
        <v>未特指的妊娠呕吐</v>
      </c>
      <c r="I258" s="25" t="str">
        <f>VLOOKUP(B258:B768,'[1]福州+平潭'!$B$2:$L$850,11,0)</f>
        <v>榕医保文[2018]78号</v>
      </c>
    </row>
    <row r="259" spans="1:9">
      <c r="A259" s="19">
        <v>257</v>
      </c>
      <c r="B259" s="21" t="s">
        <v>423</v>
      </c>
      <c r="C259" s="21" t="s">
        <v>259</v>
      </c>
      <c r="D259" s="20">
        <v>257</v>
      </c>
      <c r="E259" s="26" t="s">
        <v>423</v>
      </c>
      <c r="F259" s="26" t="s">
        <v>424</v>
      </c>
      <c r="G259" s="24" t="str">
        <f>VLOOKUP(B259:B769,'[1]福州+平潭'!$B$2:$C$850,2,0)</f>
        <v>BN61x00</v>
      </c>
      <c r="H259" s="25" t="str">
        <f>VLOOKUP(B259:B769,'[1]福州+平潭'!$B$2:$D$850,3,0)</f>
        <v>乳房炎性疾患</v>
      </c>
      <c r="I259" s="25" t="str">
        <f>VLOOKUP(B259:B769,'[1]福州+平潭'!$B$2:$L$850,11,0)</f>
        <v>榕医保文[2018]78号</v>
      </c>
    </row>
    <row r="260" spans="1:9">
      <c r="A260" s="19">
        <v>258</v>
      </c>
      <c r="B260" s="21" t="s">
        <v>425</v>
      </c>
      <c r="C260" s="21" t="s">
        <v>259</v>
      </c>
      <c r="D260" s="20">
        <v>258</v>
      </c>
      <c r="E260" s="26" t="s">
        <v>425</v>
      </c>
      <c r="F260" s="26" t="s">
        <v>426</v>
      </c>
      <c r="G260" s="24" t="str">
        <f>VLOOKUP(B260:B770,'[1]福州+平潭'!$B$2:$C$850,2,0)</f>
        <v>BN93800</v>
      </c>
      <c r="H260" s="25" t="str">
        <f>VLOOKUP(B260:B770,'[1]福州+平潭'!$B$2:$D$850,3,0)</f>
        <v>其他特指的异常的子宫和阴道出血</v>
      </c>
      <c r="I260" s="25" t="str">
        <f>VLOOKUP(B260:B770,'[1]福州+平潭'!$B$2:$L$850,11,0)</f>
        <v>榕医保文[2018]78号</v>
      </c>
    </row>
    <row r="261" spans="1:9">
      <c r="A261" s="19">
        <v>259</v>
      </c>
      <c r="B261" s="21" t="s">
        <v>427</v>
      </c>
      <c r="C261" s="21" t="s">
        <v>259</v>
      </c>
      <c r="D261" s="20">
        <v>259</v>
      </c>
      <c r="E261" s="26" t="s">
        <v>427</v>
      </c>
      <c r="F261" s="26" t="s">
        <v>426</v>
      </c>
      <c r="G261" s="24" t="str">
        <f>VLOOKUP(B261:B771,'[1]福州+平潭'!$B$2:$C$850,2,0)</f>
        <v>BN93800</v>
      </c>
      <c r="H261" s="25" t="str">
        <f>VLOOKUP(B261:B771,'[1]福州+平潭'!$B$2:$D$850,3,0)</f>
        <v>其他特指的异常的子宫和阴道出血</v>
      </c>
      <c r="I261" s="25" t="str">
        <f>VLOOKUP(B261:B771,'[1]福州+平潭'!$B$2:$L$850,11,0)</f>
        <v>榕医保文[2018]78号</v>
      </c>
    </row>
    <row r="262" spans="1:9">
      <c r="A262" s="19">
        <v>260</v>
      </c>
      <c r="B262" s="21" t="s">
        <v>428</v>
      </c>
      <c r="C262" s="21" t="s">
        <v>259</v>
      </c>
      <c r="D262" s="20">
        <v>260</v>
      </c>
      <c r="E262" s="26" t="s">
        <v>428</v>
      </c>
      <c r="F262" s="26" t="s">
        <v>426</v>
      </c>
      <c r="G262" s="24" t="str">
        <f>VLOOKUP(B262:B772,'[1]福州+平潭'!$B$2:$C$850,2,0)</f>
        <v>BN93800</v>
      </c>
      <c r="H262" s="25" t="str">
        <f>VLOOKUP(B262:B772,'[1]福州+平潭'!$B$2:$D$850,3,0)</f>
        <v>其他特指的异常的子宫和阴道出血</v>
      </c>
      <c r="I262" s="25" t="str">
        <f>VLOOKUP(B262:B772,'[1]福州+平潭'!$B$2:$L$850,11,0)</f>
        <v>榕医保文[2018]78号</v>
      </c>
    </row>
    <row r="263" spans="1:9">
      <c r="A263" s="19">
        <v>261</v>
      </c>
      <c r="B263" s="21" t="s">
        <v>429</v>
      </c>
      <c r="C263" s="21" t="s">
        <v>259</v>
      </c>
      <c r="D263" s="20">
        <v>261</v>
      </c>
      <c r="E263" s="26" t="s">
        <v>429</v>
      </c>
      <c r="F263" s="26" t="s">
        <v>233</v>
      </c>
      <c r="G263" s="24" t="str">
        <f>VLOOKUP(B263:B773,'[1]福州+平潭'!$B$2:$C$850,2,0)</f>
        <v>BN80000</v>
      </c>
      <c r="H263" s="25" t="str">
        <f>VLOOKUP(B263:B773,'[1]福州+平潭'!$B$2:$D$850,3,0)</f>
        <v>子宫的子宫内膜异位症</v>
      </c>
      <c r="I263" s="25" t="str">
        <f>VLOOKUP(B263:B773,'[1]福州+平潭'!$B$2:$L$850,11,0)</f>
        <v>榕医保文[2018]78号</v>
      </c>
    </row>
    <row r="264" spans="1:9">
      <c r="A264" s="19">
        <v>262</v>
      </c>
      <c r="B264" s="21" t="s">
        <v>430</v>
      </c>
      <c r="C264" s="21" t="s">
        <v>259</v>
      </c>
      <c r="D264" s="20">
        <v>262</v>
      </c>
      <c r="E264" s="26" t="s">
        <v>430</v>
      </c>
      <c r="F264" s="26" t="s">
        <v>233</v>
      </c>
      <c r="G264" s="24" t="str">
        <f>VLOOKUP(B264:B774,'[1]福州+平潭'!$B$2:$C$850,2,0)</f>
        <v>BN80000</v>
      </c>
      <c r="H264" s="25" t="str">
        <f>VLOOKUP(B264:B774,'[1]福州+平潭'!$B$2:$D$850,3,0)</f>
        <v>子宫的子宫内膜异位症</v>
      </c>
      <c r="I264" s="25" t="str">
        <f>VLOOKUP(B264:B774,'[1]福州+平潭'!$B$2:$L$850,11,0)</f>
        <v>榕医保文[2018]78号</v>
      </c>
    </row>
    <row r="265" spans="1:9">
      <c r="A265" s="19">
        <v>263</v>
      </c>
      <c r="B265" s="21" t="s">
        <v>431</v>
      </c>
      <c r="C265" s="21" t="s">
        <v>259</v>
      </c>
      <c r="D265" s="20">
        <v>263</v>
      </c>
      <c r="E265" s="26" t="s">
        <v>431</v>
      </c>
      <c r="F265" s="26" t="s">
        <v>432</v>
      </c>
      <c r="G265" s="24" t="str">
        <f>VLOOKUP(B265:B775,'[1]福州+平潭'!$B$2:$C$850,2,0)</f>
        <v>BN47x00</v>
      </c>
      <c r="H265" s="25" t="str">
        <f>VLOOKUP(B265:B775,'[1]福州+平潭'!$B$2:$D$850,3,0)</f>
        <v>包皮过长、包茎和嵌顿包茎</v>
      </c>
      <c r="I265" s="25" t="str">
        <f>VLOOKUP(B265:B775,'[1]福州+平潭'!$B$2:$L$850,11,0)</f>
        <v>榕医保文[2018]78号</v>
      </c>
    </row>
    <row r="266" spans="1:9">
      <c r="A266" s="19">
        <v>264</v>
      </c>
      <c r="B266" s="21" t="s">
        <v>433</v>
      </c>
      <c r="C266" s="21" t="s">
        <v>259</v>
      </c>
      <c r="D266" s="20">
        <v>264</v>
      </c>
      <c r="E266" s="26" t="s">
        <v>433</v>
      </c>
      <c r="F266" s="26" t="s">
        <v>434</v>
      </c>
      <c r="G266" s="24" t="str">
        <f>VLOOKUP(B266:B776,'[1]福州+平潭'!$B$2:$C$850,2,0)</f>
        <v>BK61000</v>
      </c>
      <c r="H266" s="25" t="str">
        <f>VLOOKUP(B266:B776,'[1]福州+平潭'!$B$2:$D$850,3,0)</f>
        <v>肛门脓肿</v>
      </c>
      <c r="I266" s="25" t="str">
        <f>VLOOKUP(B266:B776,'[1]福州+平潭'!$B$2:$L$850,11,0)</f>
        <v>榕医保文[2018]78号</v>
      </c>
    </row>
    <row r="267" spans="1:9">
      <c r="A267" s="19">
        <v>265</v>
      </c>
      <c r="B267" s="21" t="s">
        <v>435</v>
      </c>
      <c r="C267" s="21" t="s">
        <v>259</v>
      </c>
      <c r="D267" s="20">
        <v>265</v>
      </c>
      <c r="E267" s="26" t="s">
        <v>435</v>
      </c>
      <c r="F267" s="26" t="s">
        <v>436</v>
      </c>
      <c r="G267" s="24" t="str">
        <f>VLOOKUP(B267:B777,'[1]福州+平潭'!$B$2:$C$850,2,0)</f>
        <v>BK60300</v>
      </c>
      <c r="H267" s="25" t="str">
        <f>VLOOKUP(B267:B777,'[1]福州+平潭'!$B$2:$D$850,3,0)</f>
        <v>肛瘘</v>
      </c>
      <c r="I267" s="25" t="str">
        <f>VLOOKUP(B267:B777,'[1]福州+平潭'!$B$2:$L$850,11,0)</f>
        <v>榕医保文[2018]78号</v>
      </c>
    </row>
    <row r="268" spans="1:9">
      <c r="A268" s="19">
        <v>266</v>
      </c>
      <c r="B268" s="21" t="s">
        <v>437</v>
      </c>
      <c r="C268" s="21" t="s">
        <v>259</v>
      </c>
      <c r="D268" s="20">
        <v>266</v>
      </c>
      <c r="E268" s="26" t="s">
        <v>437</v>
      </c>
      <c r="F268" s="26" t="s">
        <v>436</v>
      </c>
      <c r="G268" s="24" t="str">
        <f>VLOOKUP(B268:B778,'[1]福州+平潭'!$B$2:$C$850,2,0)</f>
        <v>BK60300</v>
      </c>
      <c r="H268" s="25" t="str">
        <f>VLOOKUP(B268:B778,'[1]福州+平潭'!$B$2:$D$850,3,0)</f>
        <v>肛瘘</v>
      </c>
      <c r="I268" s="25" t="str">
        <f>VLOOKUP(B268:B778,'[1]福州+平潭'!$B$2:$L$850,11,0)</f>
        <v>榕医保文[2018]78号</v>
      </c>
    </row>
    <row r="269" spans="1:9">
      <c r="A269" s="19">
        <v>267</v>
      </c>
      <c r="B269" s="21" t="s">
        <v>438</v>
      </c>
      <c r="C269" s="21" t="s">
        <v>259</v>
      </c>
      <c r="D269" s="20">
        <v>267</v>
      </c>
      <c r="E269" s="26" t="s">
        <v>438</v>
      </c>
      <c r="F269" s="26" t="s">
        <v>436</v>
      </c>
      <c r="G269" s="24" t="str">
        <f>VLOOKUP(B269:B779,'[1]福州+平潭'!$B$2:$C$850,2,0)</f>
        <v>BK60300</v>
      </c>
      <c r="H269" s="25" t="str">
        <f>VLOOKUP(B269:B779,'[1]福州+平潭'!$B$2:$D$850,3,0)</f>
        <v>肛瘘</v>
      </c>
      <c r="I269" s="25" t="str">
        <f>VLOOKUP(B269:B779,'[1]福州+平潭'!$B$2:$L$850,11,0)</f>
        <v>榕医保文[2018]78号</v>
      </c>
    </row>
    <row r="270" spans="1:9">
      <c r="A270" s="19">
        <v>268</v>
      </c>
      <c r="B270" s="21" t="s">
        <v>439</v>
      </c>
      <c r="C270" s="21" t="s">
        <v>259</v>
      </c>
      <c r="D270" s="20">
        <v>268</v>
      </c>
      <c r="E270" s="26" t="s">
        <v>439</v>
      </c>
      <c r="F270" s="26" t="s">
        <v>440</v>
      </c>
      <c r="G270" s="24" t="str">
        <f>VLOOKUP(B270:B780,'[1]福州+平潭'!$B$2:$C$850,2,0)</f>
        <v>BB02900</v>
      </c>
      <c r="H270" s="25" t="str">
        <f>VLOOKUP(B270:B780,'[1]福州+平潭'!$B$2:$D$850,3,0)</f>
        <v>带状疱疹不伴有并发症</v>
      </c>
      <c r="I270" s="25" t="str">
        <f>VLOOKUP(B270:B780,'[1]福州+平潭'!$B$2:$L$850,11,0)</f>
        <v>榕医保文[2018]78号</v>
      </c>
    </row>
    <row r="271" spans="1:9">
      <c r="A271" s="19">
        <v>269</v>
      </c>
      <c r="B271" s="21" t="s">
        <v>441</v>
      </c>
      <c r="C271" s="21" t="s">
        <v>259</v>
      </c>
      <c r="D271" s="20">
        <v>269</v>
      </c>
      <c r="E271" s="26" t="s">
        <v>441</v>
      </c>
      <c r="F271" s="26" t="s">
        <v>442</v>
      </c>
      <c r="G271" s="24" t="str">
        <f>VLOOKUP(B271:B781,'[1]福州+平潭'!$B$2:$C$850,2,0)</f>
        <v>BB01900</v>
      </c>
      <c r="H271" s="25" t="str">
        <f>VLOOKUP(B271:B781,'[1]福州+平潭'!$B$2:$D$850,3,0)</f>
        <v>水痘不伴有并发症</v>
      </c>
      <c r="I271" s="25" t="str">
        <f>VLOOKUP(B271:B781,'[1]福州+平潭'!$B$2:$L$850,11,0)</f>
        <v>榕医保文[2018]78号</v>
      </c>
    </row>
    <row r="272" spans="1:9">
      <c r="A272" s="19">
        <v>270</v>
      </c>
      <c r="B272" s="21" t="s">
        <v>443</v>
      </c>
      <c r="C272" s="21" t="s">
        <v>259</v>
      </c>
      <c r="D272" s="20">
        <v>270</v>
      </c>
      <c r="E272" s="26" t="s">
        <v>443</v>
      </c>
      <c r="F272" s="26" t="s">
        <v>444</v>
      </c>
      <c r="G272" s="24" t="str">
        <f>VLOOKUP(B272:B782,'[1]福州+平潭'!$B$2:$C$850,2,0)</f>
        <v>BD17900</v>
      </c>
      <c r="H272" s="25" t="str">
        <f>VLOOKUP(B272:B782,'[1]福州+平潭'!$B$2:$D$850,3,0)</f>
        <v>未特指的良性脂肪瘤样肿瘤</v>
      </c>
      <c r="I272" s="25" t="str">
        <f>VLOOKUP(B272:B782,'[1]福州+平潭'!$B$2:$L$850,11,0)</f>
        <v>榕医保文[2018]78号</v>
      </c>
    </row>
    <row r="273" spans="1:9">
      <c r="A273" s="19">
        <v>271</v>
      </c>
      <c r="B273" s="21" t="s">
        <v>445</v>
      </c>
      <c r="C273" s="21" t="s">
        <v>259</v>
      </c>
      <c r="D273" s="20">
        <v>271</v>
      </c>
      <c r="E273" s="26" t="s">
        <v>445</v>
      </c>
      <c r="F273" s="26" t="s">
        <v>446</v>
      </c>
      <c r="G273" s="24" t="str">
        <f>VLOOKUP(B273:B783,'[1]福州+平潭'!$B$2:$C$850,2,0)</f>
        <v>BS22000</v>
      </c>
      <c r="H273" s="25" t="str">
        <f>VLOOKUP(B273:B783,'[1]福州+平潭'!$B$2:$D$850,3,0)</f>
        <v>胸椎骨折</v>
      </c>
      <c r="I273" s="25" t="str">
        <f>VLOOKUP(B273:B783,'[1]福州+平潭'!$B$2:$L$850,11,0)</f>
        <v>榕医保文[2018]78号</v>
      </c>
    </row>
    <row r="274" spans="1:9">
      <c r="A274" s="19">
        <v>272</v>
      </c>
      <c r="B274" s="21" t="s">
        <v>447</v>
      </c>
      <c r="C274" s="21" t="s">
        <v>259</v>
      </c>
      <c r="D274" s="20">
        <v>272</v>
      </c>
      <c r="E274" s="26" t="s">
        <v>447</v>
      </c>
      <c r="F274" s="26" t="s">
        <v>446</v>
      </c>
      <c r="G274" s="24" t="str">
        <f>VLOOKUP(B274:B784,'[1]福州+平潭'!$B$2:$C$850,2,0)</f>
        <v>BS22000</v>
      </c>
      <c r="H274" s="25" t="str">
        <f>VLOOKUP(B274:B784,'[1]福州+平潭'!$B$2:$D$850,3,0)</f>
        <v>胸椎骨折</v>
      </c>
      <c r="I274" s="25" t="str">
        <f>VLOOKUP(B274:B784,'[1]福州+平潭'!$B$2:$L$850,11,0)</f>
        <v>榕医保文[2018]78号</v>
      </c>
    </row>
    <row r="275" spans="1:9">
      <c r="A275" s="19">
        <v>273</v>
      </c>
      <c r="B275" s="21" t="s">
        <v>448</v>
      </c>
      <c r="C275" s="21" t="s">
        <v>259</v>
      </c>
      <c r="D275" s="20">
        <v>273</v>
      </c>
      <c r="E275" s="26" t="s">
        <v>448</v>
      </c>
      <c r="F275" s="26" t="s">
        <v>449</v>
      </c>
      <c r="G275" s="24" t="str">
        <f>VLOOKUP(B275:B785,'[1]福州+平潭'!$B$2:$C$850,2,0)</f>
        <v>BS32000</v>
      </c>
      <c r="H275" s="25" t="str">
        <f>VLOOKUP(B275:B785,'[1]福州+平潭'!$B$2:$D$850,3,0)</f>
        <v>腰椎骨折</v>
      </c>
      <c r="I275" s="25" t="str">
        <f>VLOOKUP(B275:B785,'[1]福州+平潭'!$B$2:$L$850,11,0)</f>
        <v>榕医保文[2018]78号</v>
      </c>
    </row>
    <row r="276" spans="1:9">
      <c r="A276" s="19">
        <v>274</v>
      </c>
      <c r="B276" s="21" t="s">
        <v>450</v>
      </c>
      <c r="C276" s="21" t="s">
        <v>259</v>
      </c>
      <c r="D276" s="20">
        <v>274</v>
      </c>
      <c r="E276" s="26" t="s">
        <v>450</v>
      </c>
      <c r="F276" s="26" t="s">
        <v>449</v>
      </c>
      <c r="G276" s="24" t="str">
        <f>VLOOKUP(B276:B786,'[1]福州+平潭'!$B$2:$C$850,2,0)</f>
        <v>BS32000</v>
      </c>
      <c r="H276" s="25" t="str">
        <f>VLOOKUP(B276:B786,'[1]福州+平潭'!$B$2:$D$850,3,0)</f>
        <v>腰椎骨折</v>
      </c>
      <c r="I276" s="25" t="str">
        <f>VLOOKUP(B276:B786,'[1]福州+平潭'!$B$2:$L$850,11,0)</f>
        <v>榕医保文[2018]78号</v>
      </c>
    </row>
    <row r="277" spans="1:9">
      <c r="A277" s="19">
        <v>275</v>
      </c>
      <c r="B277" s="21" t="s">
        <v>451</v>
      </c>
      <c r="C277" s="21" t="s">
        <v>259</v>
      </c>
      <c r="D277" s="20">
        <v>275</v>
      </c>
      <c r="E277" s="26" t="s">
        <v>451</v>
      </c>
      <c r="F277" s="26" t="s">
        <v>130</v>
      </c>
      <c r="G277" s="24" t="str">
        <f>VLOOKUP(B277:B787,'[1]福州+平潭'!$B$2:$C$850,2,0)</f>
        <v>BM51200</v>
      </c>
      <c r="H277" s="25" t="str">
        <f>VLOOKUP(B277:B787,'[1]福州+平潭'!$B$2:$D$850,3,0)</f>
        <v>其他特指的椎间盘移位</v>
      </c>
      <c r="I277" s="25" t="str">
        <f>VLOOKUP(B277:B787,'[1]福州+平潭'!$B$2:$L$850,11,0)</f>
        <v>榕医保文[2018]78号</v>
      </c>
    </row>
    <row r="278" spans="1:9">
      <c r="A278" s="19">
        <v>276</v>
      </c>
      <c r="B278" s="21" t="s">
        <v>452</v>
      </c>
      <c r="C278" s="21" t="s">
        <v>259</v>
      </c>
      <c r="D278" s="20">
        <v>276</v>
      </c>
      <c r="E278" s="26" t="s">
        <v>452</v>
      </c>
      <c r="F278" s="26" t="s">
        <v>453</v>
      </c>
      <c r="G278" s="24" t="str">
        <f>VLOOKUP(B278:B788,'[1]福州+平潭'!$B$2:$C$850,2,0)</f>
        <v>BS72100</v>
      </c>
      <c r="H278" s="25" t="str">
        <f>VLOOKUP(B278:B788,'[1]福州+平潭'!$B$2:$D$850,3,0)</f>
        <v>经大转子骨折</v>
      </c>
      <c r="I278" s="25" t="str">
        <f>VLOOKUP(B278:B788,'[1]福州+平潭'!$B$2:$L$850,11,0)</f>
        <v>榕医保文[2018]78号</v>
      </c>
    </row>
    <row r="279" spans="1:9">
      <c r="A279" s="19">
        <v>277</v>
      </c>
      <c r="B279" s="21" t="s">
        <v>454</v>
      </c>
      <c r="C279" s="21" t="s">
        <v>259</v>
      </c>
      <c r="D279" s="20">
        <v>277</v>
      </c>
      <c r="E279" s="26" t="s">
        <v>454</v>
      </c>
      <c r="F279" s="26" t="s">
        <v>455</v>
      </c>
      <c r="G279" s="24" t="str">
        <f>VLOOKUP(B279:B789,'[1]福州+平潭'!$B$2:$C$850,2,0)</f>
        <v>BS22300</v>
      </c>
      <c r="H279" s="25" t="str">
        <f>VLOOKUP(B279:B789,'[1]福州+平潭'!$B$2:$D$850,3,0)</f>
        <v>肋骨骨折</v>
      </c>
      <c r="I279" s="25" t="str">
        <f>VLOOKUP(B279:B789,'[1]福州+平潭'!$B$2:$L$850,11,0)</f>
        <v>榕医保文[2018]78号</v>
      </c>
    </row>
    <row r="280" spans="1:9">
      <c r="A280" s="19">
        <v>278</v>
      </c>
      <c r="B280" s="21" t="s">
        <v>456</v>
      </c>
      <c r="C280" s="21" t="s">
        <v>259</v>
      </c>
      <c r="D280" s="20">
        <v>278</v>
      </c>
      <c r="E280" s="26" t="s">
        <v>456</v>
      </c>
      <c r="F280" s="26" t="s">
        <v>455</v>
      </c>
      <c r="G280" s="24" t="str">
        <f>VLOOKUP(B280:B790,'[1]福州+平潭'!$B$2:$C$850,2,0)</f>
        <v>BS22300</v>
      </c>
      <c r="H280" s="25" t="str">
        <f>VLOOKUP(B280:B790,'[1]福州+平潭'!$B$2:$D$850,3,0)</f>
        <v>肋骨骨折</v>
      </c>
      <c r="I280" s="25" t="str">
        <f>VLOOKUP(B280:B790,'[1]福州+平潭'!$B$2:$L$850,11,0)</f>
        <v>榕医保文[2018]78号</v>
      </c>
    </row>
    <row r="281" spans="1:9">
      <c r="A281" s="19">
        <v>279</v>
      </c>
      <c r="B281" s="21" t="s">
        <v>457</v>
      </c>
      <c r="C281" s="21" t="s">
        <v>259</v>
      </c>
      <c r="D281" s="20">
        <v>279</v>
      </c>
      <c r="E281" s="26" t="s">
        <v>457</v>
      </c>
      <c r="F281" s="26" t="s">
        <v>458</v>
      </c>
      <c r="G281" s="24" t="str">
        <f>VLOOKUP(B281:B791,'[1]福州+平潭'!$B$2:$C$850,2,0)</f>
        <v>BZ47003</v>
      </c>
      <c r="H281" s="25" t="str">
        <f>VLOOKUP(B281:B791,'[1]福州+平潭'!$B$2:$D$850,3,0)</f>
        <v>涉及骨折板和其他内固定装置的随诊医疗行肩胛骨内固定装置去除术</v>
      </c>
      <c r="I281" s="25" t="str">
        <f>VLOOKUP(B281:B791,'[1]福州+平潭'!$B$2:$L$850,11,0)</f>
        <v>榕医保文[2018]78号</v>
      </c>
    </row>
    <row r="282" spans="1:9">
      <c r="A282" s="19">
        <v>280</v>
      </c>
      <c r="B282" s="21" t="s">
        <v>459</v>
      </c>
      <c r="C282" s="21" t="s">
        <v>259</v>
      </c>
      <c r="D282" s="20">
        <v>280</v>
      </c>
      <c r="E282" s="26" t="s">
        <v>459</v>
      </c>
      <c r="F282" s="26" t="s">
        <v>460</v>
      </c>
      <c r="G282" s="24" t="str">
        <f>VLOOKUP(B282:B792,'[1]福州+平潭'!$B$2:$C$850,2,0)</f>
        <v>BS82200</v>
      </c>
      <c r="H282" s="25" t="str">
        <f>VLOOKUP(B282:B792,'[1]福州+平潭'!$B$2:$D$850,3,0)</f>
        <v>胫骨骨干骨折</v>
      </c>
      <c r="I282" s="25" t="str">
        <f>VLOOKUP(B282:B792,'[1]福州+平潭'!$B$2:$L$850,11,0)</f>
        <v>榕医保文[2018]78号</v>
      </c>
    </row>
    <row r="283" spans="1:9">
      <c r="A283" s="19">
        <v>281</v>
      </c>
      <c r="B283" s="21" t="s">
        <v>461</v>
      </c>
      <c r="C283" s="21" t="s">
        <v>259</v>
      </c>
      <c r="D283" s="20">
        <v>281</v>
      </c>
      <c r="E283" s="26" t="s">
        <v>461</v>
      </c>
      <c r="F283" s="26" t="s">
        <v>460</v>
      </c>
      <c r="G283" s="24" t="str">
        <f>VLOOKUP(B283:B793,'[1]福州+平潭'!$B$2:$C$850,2,0)</f>
        <v>BS82200</v>
      </c>
      <c r="H283" s="25" t="str">
        <f>VLOOKUP(B283:B793,'[1]福州+平潭'!$B$2:$D$850,3,0)</f>
        <v>胫骨骨干骨折</v>
      </c>
      <c r="I283" s="25" t="str">
        <f>VLOOKUP(B283:B793,'[1]福州+平潭'!$B$2:$L$850,11,0)</f>
        <v>榕医保文[2018]78号</v>
      </c>
    </row>
    <row r="284" spans="1:9">
      <c r="A284" s="19">
        <v>282</v>
      </c>
      <c r="B284" s="21" t="s">
        <v>462</v>
      </c>
      <c r="C284" s="21" t="s">
        <v>259</v>
      </c>
      <c r="D284" s="20">
        <v>282</v>
      </c>
      <c r="E284" s="26" t="s">
        <v>462</v>
      </c>
      <c r="F284" s="26" t="s">
        <v>460</v>
      </c>
      <c r="G284" s="24" t="str">
        <f>VLOOKUP(B284:B794,'[1]福州+平潭'!$B$2:$C$850,2,0)</f>
        <v>BS82200</v>
      </c>
      <c r="H284" s="25" t="str">
        <f>VLOOKUP(B284:B794,'[1]福州+平潭'!$B$2:$D$850,3,0)</f>
        <v>胫骨骨干骨折</v>
      </c>
      <c r="I284" s="25" t="str">
        <f>VLOOKUP(B284:B794,'[1]福州+平潭'!$B$2:$L$850,11,0)</f>
        <v>榕医保文[2018]78号</v>
      </c>
    </row>
    <row r="285" spans="1:9">
      <c r="A285" s="19">
        <v>283</v>
      </c>
      <c r="B285" s="21" t="s">
        <v>463</v>
      </c>
      <c r="C285" s="21" t="s">
        <v>259</v>
      </c>
      <c r="D285" s="20">
        <v>283</v>
      </c>
      <c r="E285" s="26" t="s">
        <v>463</v>
      </c>
      <c r="F285" s="26" t="s">
        <v>464</v>
      </c>
      <c r="G285" s="24" t="str">
        <f>VLOOKUP(B285:B795,'[1]福州+平潭'!$B$2:$C$850,2,0)</f>
        <v>BS82000</v>
      </c>
      <c r="H285" s="25" t="str">
        <f>VLOOKUP(B285:B795,'[1]福州+平潭'!$B$2:$D$850,3,0)</f>
        <v>髌骨骨折</v>
      </c>
      <c r="I285" s="25" t="str">
        <f>VLOOKUP(B285:B795,'[1]福州+平潭'!$B$2:$L$850,11,0)</f>
        <v>榕医保文[2018]78号</v>
      </c>
    </row>
    <row r="286" spans="1:9">
      <c r="A286" s="19">
        <v>284</v>
      </c>
      <c r="B286" s="21" t="s">
        <v>465</v>
      </c>
      <c r="C286" s="21" t="s">
        <v>259</v>
      </c>
      <c r="D286" s="20">
        <v>284</v>
      </c>
      <c r="E286" s="26" t="s">
        <v>465</v>
      </c>
      <c r="F286" s="26" t="s">
        <v>464</v>
      </c>
      <c r="G286" s="24" t="str">
        <f>VLOOKUP(B286:B796,'[1]福州+平潭'!$B$2:$C$850,2,0)</f>
        <v>BS82000</v>
      </c>
      <c r="H286" s="25" t="str">
        <f>VLOOKUP(B286:B796,'[1]福州+平潭'!$B$2:$D$850,3,0)</f>
        <v>髌骨骨折</v>
      </c>
      <c r="I286" s="25" t="str">
        <f>VLOOKUP(B286:B796,'[1]福州+平潭'!$B$2:$L$850,11,0)</f>
        <v>榕医保文[2018]78号</v>
      </c>
    </row>
    <row r="287" spans="1:9">
      <c r="A287" s="19">
        <v>285</v>
      </c>
      <c r="B287" s="21" t="s">
        <v>466</v>
      </c>
      <c r="C287" s="21" t="s">
        <v>259</v>
      </c>
      <c r="D287" s="20">
        <v>285</v>
      </c>
      <c r="E287" s="26" t="s">
        <v>466</v>
      </c>
      <c r="F287" s="26" t="s">
        <v>467</v>
      </c>
      <c r="G287" s="24" t="str">
        <f>VLOOKUP(B287:B797,'[1]福州+平潭'!$B$2:$C$850,2,0)</f>
        <v>BS82000</v>
      </c>
      <c r="H287" s="25" t="str">
        <f>VLOOKUP(B287:B797,'[1]福州+平潭'!$B$2:$D$850,3,0)</f>
        <v>髌骨骨折</v>
      </c>
      <c r="I287" s="25" t="str">
        <f>VLOOKUP(B287:B797,'[1]福州+平潭'!$B$2:$L$850,11,0)</f>
        <v>榕医保文[2018]78号</v>
      </c>
    </row>
    <row r="288" spans="1:9">
      <c r="A288" s="19">
        <v>286</v>
      </c>
      <c r="B288" s="21" t="s">
        <v>468</v>
      </c>
      <c r="C288" s="21" t="s">
        <v>259</v>
      </c>
      <c r="D288" s="20">
        <v>286</v>
      </c>
      <c r="E288" s="26" t="s">
        <v>468</v>
      </c>
      <c r="F288" s="26" t="s">
        <v>469</v>
      </c>
      <c r="G288" s="24" t="str">
        <f>VLOOKUP(B288:B798,'[1]福州+平潭'!$B$2:$C$850,2,0)</f>
        <v>BS92000</v>
      </c>
      <c r="H288" s="25" t="str">
        <f>VLOOKUP(B288:B798,'[1]福州+平潭'!$B$2:$D$850,3,0)</f>
        <v>跟骨骨折</v>
      </c>
      <c r="I288" s="25" t="str">
        <f>VLOOKUP(B288:B798,'[1]福州+平潭'!$B$2:$L$850,11,0)</f>
        <v>榕医保文[2018]78号</v>
      </c>
    </row>
    <row r="289" spans="1:9">
      <c r="A289" s="19">
        <v>287</v>
      </c>
      <c r="B289" s="21" t="s">
        <v>470</v>
      </c>
      <c r="C289" s="21" t="s">
        <v>259</v>
      </c>
      <c r="D289" s="20">
        <v>287</v>
      </c>
      <c r="E289" s="26" t="s">
        <v>470</v>
      </c>
      <c r="F289" s="26" t="s">
        <v>469</v>
      </c>
      <c r="G289" s="24" t="str">
        <f>VLOOKUP(B289:B799,'[1]福州+平潭'!$B$2:$C$850,2,0)</f>
        <v>BS92000</v>
      </c>
      <c r="H289" s="25" t="str">
        <f>VLOOKUP(B289:B799,'[1]福州+平潭'!$B$2:$D$850,3,0)</f>
        <v>跟骨骨折</v>
      </c>
      <c r="I289" s="25" t="str">
        <f>VLOOKUP(B289:B799,'[1]福州+平潭'!$B$2:$L$850,11,0)</f>
        <v>榕医保文[2018]78号</v>
      </c>
    </row>
    <row r="290" spans="1:9">
      <c r="A290" s="19">
        <v>288</v>
      </c>
      <c r="B290" s="21" t="s">
        <v>471</v>
      </c>
      <c r="C290" s="21" t="s">
        <v>259</v>
      </c>
      <c r="D290" s="20">
        <v>288</v>
      </c>
      <c r="E290" s="26" t="s">
        <v>471</v>
      </c>
      <c r="F290" s="26" t="s">
        <v>472</v>
      </c>
      <c r="G290" s="24" t="str">
        <f>VLOOKUP(B290:B800,'[1]福州+平潭'!$B$2:$C$850,2,0)</f>
        <v>BS52300</v>
      </c>
      <c r="H290" s="25" t="str">
        <f>VLOOKUP(B290:B800,'[1]福州+平潭'!$B$2:$D$850,3,0)</f>
        <v>桡骨干骨折</v>
      </c>
      <c r="I290" s="25" t="str">
        <f>VLOOKUP(B290:B800,'[1]福州+平潭'!$B$2:$L$850,11,0)</f>
        <v>榕医保文[2018]78号</v>
      </c>
    </row>
    <row r="291" spans="1:9">
      <c r="A291" s="19">
        <v>289</v>
      </c>
      <c r="B291" s="21" t="s">
        <v>473</v>
      </c>
      <c r="C291" s="21" t="s">
        <v>259</v>
      </c>
      <c r="D291" s="20">
        <v>289</v>
      </c>
      <c r="E291" s="26" t="s">
        <v>473</v>
      </c>
      <c r="F291" s="26" t="s">
        <v>472</v>
      </c>
      <c r="G291" s="24" t="str">
        <f>VLOOKUP(B291:B801,'[1]福州+平潭'!$B$2:$C$850,2,0)</f>
        <v>BS52300</v>
      </c>
      <c r="H291" s="25" t="str">
        <f>VLOOKUP(B291:B801,'[1]福州+平潭'!$B$2:$D$850,3,0)</f>
        <v>桡骨干骨折</v>
      </c>
      <c r="I291" s="25" t="str">
        <f>VLOOKUP(B291:B801,'[1]福州+平潭'!$B$2:$L$850,11,0)</f>
        <v>榕医保文[2018]78号</v>
      </c>
    </row>
    <row r="292" spans="1:9">
      <c r="A292" s="19">
        <v>290</v>
      </c>
      <c r="B292" s="21" t="s">
        <v>474</v>
      </c>
      <c r="C292" s="21" t="s">
        <v>259</v>
      </c>
      <c r="D292" s="20">
        <v>290</v>
      </c>
      <c r="E292" s="26" t="s">
        <v>474</v>
      </c>
      <c r="F292" s="26" t="s">
        <v>475</v>
      </c>
      <c r="G292" s="24" t="str">
        <f>VLOOKUP(B292:B802,'[1]福州+平潭'!$B$2:$C$850,2,0)</f>
        <v>BS52500</v>
      </c>
      <c r="H292" s="25" t="str">
        <f>VLOOKUP(B292:B802,'[1]福州+平潭'!$B$2:$D$850,3,0)</f>
        <v>桡骨下端骨折</v>
      </c>
      <c r="I292" s="25" t="str">
        <f>VLOOKUP(B292:B802,'[1]福州+平潭'!$B$2:$L$850,11,0)</f>
        <v>榕医保文[2018]78号</v>
      </c>
    </row>
    <row r="293" spans="1:9">
      <c r="A293" s="19">
        <v>291</v>
      </c>
      <c r="B293" s="21" t="s">
        <v>476</v>
      </c>
      <c r="C293" s="21" t="s">
        <v>259</v>
      </c>
      <c r="D293" s="20">
        <v>291</v>
      </c>
      <c r="E293" s="26" t="s">
        <v>476</v>
      </c>
      <c r="F293" s="26" t="s">
        <v>475</v>
      </c>
      <c r="G293" s="24" t="str">
        <f>VLOOKUP(B293:B803,'[1]福州+平潭'!$B$2:$C$850,2,0)</f>
        <v>BS52500</v>
      </c>
      <c r="H293" s="25" t="str">
        <f>VLOOKUP(B293:B803,'[1]福州+平潭'!$B$2:$D$850,3,0)</f>
        <v>桡骨下端骨折</v>
      </c>
      <c r="I293" s="25" t="str">
        <f>VLOOKUP(B293:B803,'[1]福州+平潭'!$B$2:$L$850,11,0)</f>
        <v>榕医保文[2018]78号</v>
      </c>
    </row>
    <row r="294" spans="1:9">
      <c r="A294" s="19">
        <v>292</v>
      </c>
      <c r="B294" s="21" t="s">
        <v>477</v>
      </c>
      <c r="C294" s="21" t="s">
        <v>259</v>
      </c>
      <c r="D294" s="20">
        <v>292</v>
      </c>
      <c r="E294" s="26" t="s">
        <v>477</v>
      </c>
      <c r="F294" s="26" t="s">
        <v>478</v>
      </c>
      <c r="G294" s="24" t="str">
        <f>VLOOKUP(B294:B804,'[1]福州+平潭'!$B$2:$C$850,2,0)</f>
        <v>BK75000</v>
      </c>
      <c r="H294" s="25" t="str">
        <f>VLOOKUP(B294:B804,'[1]福州+平潭'!$B$2:$D$850,3,0)</f>
        <v>肝脓肿</v>
      </c>
      <c r="I294" s="25" t="str">
        <f>VLOOKUP(B294:B804,'[1]福州+平潭'!$B$2:$L$850,11,0)</f>
        <v>榕医保文[2018]78号</v>
      </c>
    </row>
    <row r="295" spans="1:9">
      <c r="A295" s="19">
        <v>293</v>
      </c>
      <c r="B295" s="21" t="s">
        <v>479</v>
      </c>
      <c r="C295" s="21" t="s">
        <v>259</v>
      </c>
      <c r="D295" s="20">
        <v>293</v>
      </c>
      <c r="E295" s="26" t="s">
        <v>479</v>
      </c>
      <c r="F295" s="26" t="s">
        <v>478</v>
      </c>
      <c r="G295" s="24" t="str">
        <f>VLOOKUP(B295:B805,'[1]福州+平潭'!$B$2:$C$850,2,0)</f>
        <v>BK75000</v>
      </c>
      <c r="H295" s="25" t="str">
        <f>VLOOKUP(B295:B805,'[1]福州+平潭'!$B$2:$D$850,3,0)</f>
        <v>肝脓肿</v>
      </c>
      <c r="I295" s="25" t="str">
        <f>VLOOKUP(B295:B805,'[1]福州+平潭'!$B$2:$L$850,11,0)</f>
        <v>榕医保文[2018]78号</v>
      </c>
    </row>
    <row r="296" spans="1:9">
      <c r="A296" s="19">
        <v>294</v>
      </c>
      <c r="B296" s="21" t="s">
        <v>480</v>
      </c>
      <c r="C296" s="21" t="s">
        <v>259</v>
      </c>
      <c r="D296" s="20">
        <v>294</v>
      </c>
      <c r="E296" s="26" t="s">
        <v>480</v>
      </c>
      <c r="F296" s="26" t="s">
        <v>96</v>
      </c>
      <c r="G296" s="24" t="str">
        <f>VLOOKUP(B296:B806,'[1]福州+平潭'!$B$2:$C$850,2,0)</f>
        <v>BI83900</v>
      </c>
      <c r="H296" s="25" t="str">
        <f>VLOOKUP(B296:B806,'[1]福州+平潭'!$B$2:$D$850,3,0)</f>
        <v>下肢静脉曲张不伴有溃疡或炎症</v>
      </c>
      <c r="I296" s="25" t="str">
        <f>VLOOKUP(B296:B806,'[1]福州+平潭'!$B$2:$L$850,11,0)</f>
        <v>榕医保文[2018]78号</v>
      </c>
    </row>
    <row r="297" spans="1:9">
      <c r="A297" s="19">
        <v>295</v>
      </c>
      <c r="B297" s="21" t="s">
        <v>481</v>
      </c>
      <c r="C297" s="21" t="s">
        <v>259</v>
      </c>
      <c r="D297" s="20">
        <v>295</v>
      </c>
      <c r="E297" s="26" t="s">
        <v>481</v>
      </c>
      <c r="F297" s="26" t="s">
        <v>482</v>
      </c>
      <c r="G297" s="24" t="str">
        <f>VLOOKUP(B297:B807,'[1]福州+平潭'!$B$2:$C$850,2,0)</f>
        <v>BO00900</v>
      </c>
      <c r="H297" s="25" t="str">
        <f>VLOOKUP(B297:B807,'[1]福州+平潭'!$B$2:$D$850,3,0)</f>
        <v>未特指的异位妊娠</v>
      </c>
      <c r="I297" s="25" t="str">
        <f>VLOOKUP(B297:B807,'[1]福州+平潭'!$B$2:$L$850,11,0)</f>
        <v>榕医保文[2018]78号</v>
      </c>
    </row>
    <row r="298" spans="1:9">
      <c r="A298" s="19">
        <v>296</v>
      </c>
      <c r="B298" s="21" t="s">
        <v>483</v>
      </c>
      <c r="C298" s="21" t="s">
        <v>259</v>
      </c>
      <c r="D298" s="20">
        <v>296</v>
      </c>
      <c r="E298" s="26" t="s">
        <v>483</v>
      </c>
      <c r="F298" s="26" t="s">
        <v>484</v>
      </c>
      <c r="G298" s="24" t="str">
        <f>VLOOKUP(B298:B808,'[1]福州+平潭'!$B$2:$C$850,2,0)</f>
        <v>BO20000</v>
      </c>
      <c r="H298" s="25" t="str">
        <f>VLOOKUP(B298:B808,'[1]福州+平潭'!$B$2:$D$850,3,0)</f>
        <v>先兆流产</v>
      </c>
      <c r="I298" s="25" t="str">
        <f>VLOOKUP(B298:B808,'[1]福州+平潭'!$B$2:$L$850,11,0)</f>
        <v>榕医保文[2018]78号</v>
      </c>
    </row>
    <row r="299" spans="1:9">
      <c r="A299" s="19">
        <v>297</v>
      </c>
      <c r="B299" s="21" t="s">
        <v>485</v>
      </c>
      <c r="C299" s="21" t="s">
        <v>259</v>
      </c>
      <c r="D299" s="20">
        <v>297</v>
      </c>
      <c r="E299" s="26" t="s">
        <v>485</v>
      </c>
      <c r="F299" s="26" t="s">
        <v>486</v>
      </c>
      <c r="G299" s="24" t="str">
        <f>VLOOKUP(B299:B809,'[1]福州+平潭'!$B$2:$C$850,2,0)</f>
        <v>BO80900</v>
      </c>
      <c r="H299" s="25" t="str">
        <f>VLOOKUP(B299:B809,'[1]福州+平潭'!$B$2:$D$850,3,0)</f>
        <v>未特指的单胎顺产</v>
      </c>
      <c r="I299" s="25" t="str">
        <f>VLOOKUP(B299:B809,'[1]福州+平潭'!$B$2:$L$850,11,0)</f>
        <v>榕医保文[2018]78号</v>
      </c>
    </row>
    <row r="300" spans="1:9">
      <c r="A300" s="19">
        <v>298</v>
      </c>
      <c r="B300" s="21" t="s">
        <v>487</v>
      </c>
      <c r="C300" s="21" t="s">
        <v>259</v>
      </c>
      <c r="D300" s="20">
        <v>298</v>
      </c>
      <c r="E300" s="26" t="s">
        <v>487</v>
      </c>
      <c r="F300" s="26" t="s">
        <v>488</v>
      </c>
      <c r="G300" s="24" t="str">
        <f>VLOOKUP(B300:B810,'[1]福州+平潭'!$B$2:$C$850,2,0)</f>
        <v>BO82900</v>
      </c>
      <c r="H300" s="25" t="str">
        <f>VLOOKUP(B300:B810,'[1]福州+平潭'!$B$2:$D$850,3,0)</f>
        <v>经未特指的剖宫产术分娩</v>
      </c>
      <c r="I300" s="25" t="str">
        <f>VLOOKUP(B300:B810,'[1]福州+平潭'!$B$2:$L$850,11,0)</f>
        <v>榕医保文[2018]78号</v>
      </c>
    </row>
    <row r="301" spans="1:9">
      <c r="A301" s="19">
        <v>299</v>
      </c>
      <c r="B301" s="21" t="s">
        <v>489</v>
      </c>
      <c r="C301" s="21" t="s">
        <v>259</v>
      </c>
      <c r="D301" s="20">
        <v>299</v>
      </c>
      <c r="E301" s="26" t="s">
        <v>489</v>
      </c>
      <c r="F301" s="26" t="s">
        <v>490</v>
      </c>
      <c r="G301" s="24" t="str">
        <f>VLOOKUP(B301:B811,'[1]福州+平潭'!$B$2:$C$850,2,0)</f>
        <v>BO44000</v>
      </c>
      <c r="H301" s="25" t="str">
        <f>VLOOKUP(B301:B811,'[1]福州+平潭'!$B$2:$D$850,3,0)</f>
        <v>前置胎盘特指为不伴有出血</v>
      </c>
      <c r="I301" s="25" t="str">
        <f>VLOOKUP(B301:B811,'[1]福州+平潭'!$B$2:$L$850,11,0)</f>
        <v>榕医保文[2018]78号</v>
      </c>
    </row>
    <row r="302" spans="1:9">
      <c r="A302" s="19">
        <v>300</v>
      </c>
      <c r="B302" s="21" t="s">
        <v>491</v>
      </c>
      <c r="C302" s="21" t="s">
        <v>259</v>
      </c>
      <c r="D302" s="20">
        <v>300</v>
      </c>
      <c r="E302" s="26" t="s">
        <v>491</v>
      </c>
      <c r="F302" s="26" t="s">
        <v>492</v>
      </c>
      <c r="G302" s="24" t="str">
        <f>VLOOKUP(B302:B812,'[1]福州+平潭'!$B$2:$C$850,2,0)</f>
        <v>BO02100</v>
      </c>
      <c r="H302" s="25" t="str">
        <f>VLOOKUP(B302:B812,'[1]福州+平潭'!$B$2:$D$850,3,0)</f>
        <v>稽留流产</v>
      </c>
      <c r="I302" s="25" t="str">
        <f>VLOOKUP(B302:B812,'[1]福州+平潭'!$B$2:$L$850,11,0)</f>
        <v>榕医保文[2018]78号</v>
      </c>
    </row>
    <row r="303" spans="1:9">
      <c r="A303" s="19">
        <v>301</v>
      </c>
      <c r="B303" s="21" t="s">
        <v>493</v>
      </c>
      <c r="C303" s="21" t="s">
        <v>494</v>
      </c>
      <c r="D303" s="20">
        <v>343</v>
      </c>
      <c r="E303" s="26" t="s">
        <v>493</v>
      </c>
      <c r="F303" s="26" t="s">
        <v>495</v>
      </c>
      <c r="G303" s="24" t="str">
        <f>VLOOKUP(B303:B855,'[1]福州+平潭'!$B$2:$C$850,2,0)</f>
        <v>BG40900</v>
      </c>
      <c r="H303" s="25" t="str">
        <f>VLOOKUP(B303:B855,'[1]福州+平潭'!$B$2:$D$850,3,0)</f>
        <v>未特指的癫癎</v>
      </c>
      <c r="I303" s="25" t="str">
        <f>VLOOKUP(B303:B855,'[1]福州+平潭'!$B$2:$L$850,11,0)</f>
        <v>闽医保办〔2018〕58号</v>
      </c>
    </row>
    <row r="304" spans="1:9">
      <c r="A304" s="19">
        <v>302</v>
      </c>
      <c r="B304" s="21" t="s">
        <v>496</v>
      </c>
      <c r="C304" s="21" t="s">
        <v>494</v>
      </c>
      <c r="D304" s="20">
        <v>344</v>
      </c>
      <c r="E304" s="26" t="s">
        <v>496</v>
      </c>
      <c r="F304" s="26" t="s">
        <v>260</v>
      </c>
      <c r="G304" s="24" t="str">
        <f>VLOOKUP(B304:B856,'[1]福州+平潭'!$B$2:$C$850,2,0)</f>
        <v>BG40900</v>
      </c>
      <c r="H304" s="25" t="str">
        <f>VLOOKUP(B304:B856,'[1]福州+平潭'!$B$2:$D$850,3,0)</f>
        <v>未特指的癫癎</v>
      </c>
      <c r="I304" s="25" t="str">
        <f>VLOOKUP(B304:B856,'[1]福州+平潭'!$B$2:$L$850,11,0)</f>
        <v>岚医保文〔2018〕27号</v>
      </c>
    </row>
    <row r="305" spans="1:9">
      <c r="A305" s="19">
        <v>303</v>
      </c>
      <c r="B305" s="21" t="s">
        <v>497</v>
      </c>
      <c r="C305" s="21" t="s">
        <v>494</v>
      </c>
      <c r="D305" s="20">
        <v>345</v>
      </c>
      <c r="E305" s="26" t="s">
        <v>497</v>
      </c>
      <c r="F305" s="26" t="s">
        <v>498</v>
      </c>
      <c r="G305" s="24" t="str">
        <f>VLOOKUP(B305:B857,'[1]福州+平潭'!$B$2:$C$850,2,0)</f>
        <v>BE10900</v>
      </c>
      <c r="H305" s="25" t="str">
        <f>VLOOKUP(B305:B857,'[1]福州+平潭'!$B$2:$D$850,3,0)</f>
        <v>1型糖尿病不伴有并发症</v>
      </c>
      <c r="I305" s="25" t="str">
        <f>VLOOKUP(B305:B857,'[1]福州+平潭'!$B$2:$L$850,11,0)</f>
        <v>闽医保办〔2018〕58号</v>
      </c>
    </row>
    <row r="306" spans="1:9">
      <c r="A306" s="19">
        <v>304</v>
      </c>
      <c r="B306" s="21" t="s">
        <v>499</v>
      </c>
      <c r="C306" s="21" t="s">
        <v>494</v>
      </c>
      <c r="D306" s="20">
        <v>346</v>
      </c>
      <c r="E306" s="26" t="s">
        <v>499</v>
      </c>
      <c r="F306" s="26" t="s">
        <v>500</v>
      </c>
      <c r="G306" s="24" t="str">
        <f>VLOOKUP(B306:B858,'[1]福州+平潭'!$B$2:$C$850,2,0)</f>
        <v>BE10900</v>
      </c>
      <c r="H306" s="25" t="str">
        <f>VLOOKUP(B306:B858,'[1]福州+平潭'!$B$2:$D$850,3,0)</f>
        <v>1型糖尿病不伴有并发症</v>
      </c>
      <c r="I306" s="25" t="str">
        <f>VLOOKUP(B306:B858,'[1]福州+平潭'!$B$2:$L$850,11,0)</f>
        <v>闽医保办〔2018〕58号</v>
      </c>
    </row>
    <row r="307" spans="1:9">
      <c r="A307" s="19">
        <v>305</v>
      </c>
      <c r="B307" s="21" t="s">
        <v>501</v>
      </c>
      <c r="C307" s="21" t="s">
        <v>494</v>
      </c>
      <c r="D307" s="20">
        <v>347</v>
      </c>
      <c r="E307" s="26" t="s">
        <v>501</v>
      </c>
      <c r="F307" s="26" t="s">
        <v>502</v>
      </c>
      <c r="G307" s="24" t="str">
        <f>VLOOKUP(B307:B859,'[1]福州+平潭'!$B$2:$C$850,2,0)</f>
        <v>BM33100</v>
      </c>
      <c r="H307" s="25" t="str">
        <f>VLOOKUP(B307:B859,'[1]福州+平潭'!$B$2:$D$850,3,0)</f>
        <v>其他的皮肌炎</v>
      </c>
      <c r="I307" s="25" t="str">
        <f>VLOOKUP(B307:B859,'[1]福州+平潭'!$B$2:$L$850,11,0)</f>
        <v>闽医保办〔2018〕58号</v>
      </c>
    </row>
    <row r="308" spans="1:9">
      <c r="A308" s="19">
        <v>306</v>
      </c>
      <c r="B308" s="21" t="s">
        <v>503</v>
      </c>
      <c r="C308" s="21" t="s">
        <v>494</v>
      </c>
      <c r="D308" s="20">
        <v>348</v>
      </c>
      <c r="E308" s="26" t="s">
        <v>503</v>
      </c>
      <c r="F308" s="26" t="s">
        <v>504</v>
      </c>
      <c r="G308" s="24" t="str">
        <f>VLOOKUP(B308:B860,'[1]福州+平潭'!$B$2:$C$850,2,0)</f>
        <v>BK21000</v>
      </c>
      <c r="H308" s="25" t="str">
        <f>VLOOKUP(B308:B860,'[1]福州+平潭'!$B$2:$D$850,3,0)</f>
        <v>胃-食管反流性疾病伴有食管炎</v>
      </c>
      <c r="I308" s="25" t="str">
        <f>VLOOKUP(B308:B860,'[1]福州+平潭'!$B$2:$L$850,11,0)</f>
        <v>闽医保办〔2018〕58号</v>
      </c>
    </row>
    <row r="309" spans="1:9">
      <c r="A309" s="19">
        <v>307</v>
      </c>
      <c r="B309" s="21" t="s">
        <v>505</v>
      </c>
      <c r="C309" s="21" t="s">
        <v>494</v>
      </c>
      <c r="D309" s="20">
        <v>349</v>
      </c>
      <c r="E309" s="26" t="s">
        <v>505</v>
      </c>
      <c r="F309" s="26" t="s">
        <v>506</v>
      </c>
      <c r="G309" s="24" t="str">
        <f>VLOOKUP(B309:B861,'[1]福州+平潭'!$B$2:$C$850,2,0)</f>
        <v>BG50000</v>
      </c>
      <c r="H309" s="25" t="str">
        <f>VLOOKUP(B309:B861,'[1]福州+平潭'!$B$2:$D$850,3,0)</f>
        <v>三叉神经痛</v>
      </c>
      <c r="I309" s="25" t="str">
        <f>VLOOKUP(B309:B861,'[1]福州+平潭'!$B$2:$L$850,11,0)</f>
        <v>闽医保办〔2018〕58号</v>
      </c>
    </row>
    <row r="310" spans="1:9">
      <c r="A310" s="19">
        <v>308</v>
      </c>
      <c r="B310" s="21" t="s">
        <v>507</v>
      </c>
      <c r="C310" s="21" t="s">
        <v>494</v>
      </c>
      <c r="D310" s="20">
        <v>350</v>
      </c>
      <c r="E310" s="26" t="s">
        <v>507</v>
      </c>
      <c r="F310" s="26" t="s">
        <v>508</v>
      </c>
      <c r="G310" s="24" t="str">
        <f>VLOOKUP(B310:B862,'[1]福州+平潭'!$B$2:$C$850,2,0)</f>
        <v>BD32000</v>
      </c>
      <c r="H310" s="25" t="str">
        <f>VLOOKUP(B310:B862,'[1]福州+平潭'!$B$2:$D$850,3,0)</f>
        <v>脑膜良性肿瘤</v>
      </c>
      <c r="I310" s="25" t="str">
        <f>VLOOKUP(B310:B862,'[1]福州+平潭'!$B$2:$L$850,11,0)</f>
        <v>闽医保办〔2018〕58号</v>
      </c>
    </row>
    <row r="311" spans="1:9">
      <c r="A311" s="19">
        <v>309</v>
      </c>
      <c r="B311" s="21" t="s">
        <v>509</v>
      </c>
      <c r="C311" s="21" t="s">
        <v>494</v>
      </c>
      <c r="D311" s="20">
        <v>351</v>
      </c>
      <c r="E311" s="26" t="s">
        <v>509</v>
      </c>
      <c r="F311" s="26" t="s">
        <v>510</v>
      </c>
      <c r="G311" s="24" t="str">
        <f>VLOOKUP(B311:B863,'[1]福州+平潭'!$B$2:$C$850,2,0)</f>
        <v>BH33000</v>
      </c>
      <c r="H311" s="25" t="str">
        <f>VLOOKUP(B311:B863,'[1]福州+平潭'!$B$2:$D$850,3,0)</f>
        <v>视网膜脱离伴视网膜断裂</v>
      </c>
      <c r="I311" s="25" t="str">
        <f>VLOOKUP(B311:B863,'[1]福州+平潭'!$B$2:$L$850,11,0)</f>
        <v>闽医保办〔2018〕58号</v>
      </c>
    </row>
    <row r="312" spans="1:9">
      <c r="A312" s="19">
        <v>310</v>
      </c>
      <c r="B312" s="21" t="s">
        <v>511</v>
      </c>
      <c r="C312" s="21" t="s">
        <v>494</v>
      </c>
      <c r="D312" s="20">
        <v>352</v>
      </c>
      <c r="E312" s="26" t="s">
        <v>511</v>
      </c>
      <c r="F312" s="26" t="s">
        <v>510</v>
      </c>
      <c r="G312" s="24" t="str">
        <f>VLOOKUP(B312:B864,'[1]福州+平潭'!$B$2:$C$850,2,0)</f>
        <v>BH33000</v>
      </c>
      <c r="H312" s="25" t="str">
        <f>VLOOKUP(B312:B864,'[1]福州+平潭'!$B$2:$D$850,3,0)</f>
        <v>视网膜脱离伴视网膜断裂</v>
      </c>
      <c r="I312" s="25" t="str">
        <f>VLOOKUP(B312:B864,'[1]福州+平潭'!$B$2:$L$850,11,0)</f>
        <v>闽医保办〔2018〕58号</v>
      </c>
    </row>
    <row r="313" spans="1:9">
      <c r="A313" s="19">
        <v>311</v>
      </c>
      <c r="B313" s="21" t="s">
        <v>512</v>
      </c>
      <c r="C313" s="21" t="s">
        <v>494</v>
      </c>
      <c r="D313" s="20">
        <v>353</v>
      </c>
      <c r="E313" s="26" t="s">
        <v>512</v>
      </c>
      <c r="F313" s="26" t="s">
        <v>513</v>
      </c>
      <c r="G313" s="24" t="str">
        <f>VLOOKUP(B313:B865,'[1]福州+平潭'!$B$2:$C$850,2,0)</f>
        <v>BH04400</v>
      </c>
      <c r="H313" s="25" t="str">
        <f>VLOOKUP(B313:B865,'[1]福州+平潭'!$B$2:$D$850,3,0)</f>
        <v>泪道慢性炎症</v>
      </c>
      <c r="I313" s="25" t="str">
        <f>VLOOKUP(B313:B865,'[1]福州+平潭'!$B$2:$L$850,11,0)</f>
        <v>闽医保办〔2018〕58号</v>
      </c>
    </row>
    <row r="314" spans="1:9">
      <c r="A314" s="19">
        <v>312</v>
      </c>
      <c r="B314" s="21" t="s">
        <v>514</v>
      </c>
      <c r="C314" s="21" t="s">
        <v>494</v>
      </c>
      <c r="D314" s="20">
        <v>354</v>
      </c>
      <c r="E314" s="26" t="s">
        <v>514</v>
      </c>
      <c r="F314" s="26" t="s">
        <v>515</v>
      </c>
      <c r="G314" s="24" t="str">
        <f>VLOOKUP(B314:B866,'[1]福州+平潭'!$B$2:$C$850,2,0)</f>
        <v>BC32900</v>
      </c>
      <c r="H314" s="25" t="str">
        <f>VLOOKUP(B314:B866,'[1]福州+平潭'!$B$2:$D$850,3,0)</f>
        <v>未特指的喉恶性肿瘤</v>
      </c>
      <c r="I314" s="25" t="str">
        <f>VLOOKUP(B314:B866,'[1]福州+平潭'!$B$2:$L$850,11,0)</f>
        <v>闽医保办〔2018〕58号</v>
      </c>
    </row>
    <row r="315" spans="1:9">
      <c r="A315" s="19">
        <v>313</v>
      </c>
      <c r="B315" s="21" t="s">
        <v>516</v>
      </c>
      <c r="C315" s="21" t="s">
        <v>494</v>
      </c>
      <c r="D315" s="20">
        <v>355</v>
      </c>
      <c r="E315" s="26" t="s">
        <v>516</v>
      </c>
      <c r="F315" s="26" t="s">
        <v>515</v>
      </c>
      <c r="G315" s="24" t="str">
        <f>VLOOKUP(B315:B867,'[1]福州+平潭'!$B$2:$C$850,2,0)</f>
        <v>BC32900</v>
      </c>
      <c r="H315" s="25" t="str">
        <f>VLOOKUP(B315:B867,'[1]福州+平潭'!$B$2:$D$850,3,0)</f>
        <v>未特指的喉恶性肿瘤</v>
      </c>
      <c r="I315" s="25" t="str">
        <f>VLOOKUP(B315:B867,'[1]福州+平潭'!$B$2:$L$850,11,0)</f>
        <v>闽医保办〔2018〕58号</v>
      </c>
    </row>
    <row r="316" spans="1:9">
      <c r="A316" s="19">
        <v>314</v>
      </c>
      <c r="B316" s="21" t="s">
        <v>517</v>
      </c>
      <c r="C316" s="21" t="s">
        <v>494</v>
      </c>
      <c r="D316" s="20">
        <v>356</v>
      </c>
      <c r="E316" s="26" t="s">
        <v>517</v>
      </c>
      <c r="F316" s="26" t="s">
        <v>518</v>
      </c>
      <c r="G316" s="24" t="str">
        <f>VLOOKUP(B316:B868,'[1]福州+平潭'!$B$2:$C$850,2,0)</f>
        <v>BD11000</v>
      </c>
      <c r="H316" s="25" t="str">
        <f>VLOOKUP(B316:B868,'[1]福州+平潭'!$B$2:$D$850,3,0)</f>
        <v>腮腺良性肿瘤</v>
      </c>
      <c r="I316" s="25" t="str">
        <f>VLOOKUP(B316:B868,'[1]福州+平潭'!$B$2:$L$850,11,0)</f>
        <v>闽医保办〔2018〕58号</v>
      </c>
    </row>
    <row r="317" spans="1:9">
      <c r="A317" s="19">
        <v>315</v>
      </c>
      <c r="B317" s="21" t="s">
        <v>519</v>
      </c>
      <c r="C317" s="21" t="s">
        <v>494</v>
      </c>
      <c r="D317" s="20">
        <v>357</v>
      </c>
      <c r="E317" s="26" t="s">
        <v>519</v>
      </c>
      <c r="F317" s="26" t="s">
        <v>518</v>
      </c>
      <c r="G317" s="24" t="str">
        <f>VLOOKUP(B317:B869,'[1]福州+平潭'!$B$2:$C$850,2,0)</f>
        <v>BD11000</v>
      </c>
      <c r="H317" s="25" t="str">
        <f>VLOOKUP(B317:B869,'[1]福州+平潭'!$B$2:$D$850,3,0)</f>
        <v>腮腺良性肿瘤</v>
      </c>
      <c r="I317" s="25" t="str">
        <f>VLOOKUP(B317:B869,'[1]福州+平潭'!$B$2:$L$850,11,0)</f>
        <v>闽医保办〔2018〕58号</v>
      </c>
    </row>
    <row r="318" spans="1:9">
      <c r="A318" s="19">
        <v>316</v>
      </c>
      <c r="B318" s="21" t="s">
        <v>520</v>
      </c>
      <c r="C318" s="21" t="s">
        <v>494</v>
      </c>
      <c r="D318" s="20">
        <v>358</v>
      </c>
      <c r="E318" s="26" t="s">
        <v>520</v>
      </c>
      <c r="F318" s="26" t="s">
        <v>521</v>
      </c>
      <c r="G318" s="24" t="str">
        <f>VLOOKUP(B318:B870,'[1]福州+平潭'!$B$2:$C$850,2,0)</f>
        <v>BQ36900</v>
      </c>
      <c r="H318" s="25" t="str">
        <f>VLOOKUP(B318:B870,'[1]福州+平潭'!$B$2:$D$850,3,0)</f>
        <v>单侧唇裂</v>
      </c>
      <c r="I318" s="25" t="str">
        <f>VLOOKUP(B318:B870,'[1]福州+平潭'!$B$2:$L$850,11,0)</f>
        <v>闽医保办〔2018〕58号</v>
      </c>
    </row>
    <row r="319" spans="1:9">
      <c r="A319" s="19">
        <v>317</v>
      </c>
      <c r="B319" s="21" t="s">
        <v>522</v>
      </c>
      <c r="C319" s="21" t="s">
        <v>494</v>
      </c>
      <c r="D319" s="20">
        <v>359</v>
      </c>
      <c r="E319" s="26" t="s">
        <v>522</v>
      </c>
      <c r="F319" s="26" t="s">
        <v>523</v>
      </c>
      <c r="G319" s="24" t="str">
        <f>VLOOKUP(B319:B871,'[1]福州+平潭'!$B$2:$C$850,2,0)</f>
        <v>BQ35900</v>
      </c>
      <c r="H319" s="25" t="str">
        <f>VLOOKUP(B319:B871,'[1]福州+平潭'!$B$2:$D$850,3,0)</f>
        <v>未特指的腭裂</v>
      </c>
      <c r="I319" s="25" t="str">
        <f>VLOOKUP(B319:B871,'[1]福州+平潭'!$B$2:$L$850,11,0)</f>
        <v>闽医保办〔2018〕58号</v>
      </c>
    </row>
    <row r="320" spans="1:9">
      <c r="A320" s="19">
        <v>318</v>
      </c>
      <c r="B320" s="21" t="s">
        <v>524</v>
      </c>
      <c r="C320" s="21" t="s">
        <v>494</v>
      </c>
      <c r="D320" s="20">
        <v>360</v>
      </c>
      <c r="E320" s="26" t="s">
        <v>524</v>
      </c>
      <c r="F320" s="26" t="s">
        <v>523</v>
      </c>
      <c r="G320" s="24" t="str">
        <f>VLOOKUP(B320:B872,'[1]福州+平潭'!$B$2:$C$850,2,0)</f>
        <v>BQ35900</v>
      </c>
      <c r="H320" s="25" t="str">
        <f>VLOOKUP(B320:B872,'[1]福州+平潭'!$B$2:$D$850,3,0)</f>
        <v>未特指的腭裂</v>
      </c>
      <c r="I320" s="25" t="str">
        <f>VLOOKUP(B320:B872,'[1]福州+平潭'!$B$2:$L$850,11,0)</f>
        <v>闽医保办〔2018〕58号</v>
      </c>
    </row>
    <row r="321" spans="1:9">
      <c r="A321" s="19">
        <v>319</v>
      </c>
      <c r="B321" s="21" t="s">
        <v>525</v>
      </c>
      <c r="C321" s="21" t="s">
        <v>494</v>
      </c>
      <c r="D321" s="20">
        <v>361</v>
      </c>
      <c r="E321" s="26" t="s">
        <v>525</v>
      </c>
      <c r="F321" s="26" t="s">
        <v>526</v>
      </c>
      <c r="G321" s="24" t="str">
        <f>VLOOKUP(B321:B873,'[1]福州+平潭'!$B$2:$C$850,2,0)</f>
        <v>BQ18003</v>
      </c>
      <c r="H321" s="25" t="str">
        <f>VLOOKUP(B321:B873,'[1]福州+平潭'!$B$2:$D$850,3,0)</f>
        <v>鳃裂窦、瘘和囊肿行鳃裂囊肿或遗迹切除术</v>
      </c>
      <c r="I321" s="25" t="str">
        <f>VLOOKUP(B321:B873,'[1]福州+平潭'!$B$2:$L$850,11,0)</f>
        <v>闽医保办〔2018〕58号</v>
      </c>
    </row>
    <row r="322" spans="1:9">
      <c r="A322" s="19">
        <v>320</v>
      </c>
      <c r="B322" s="21" t="s">
        <v>527</v>
      </c>
      <c r="C322" s="21" t="s">
        <v>494</v>
      </c>
      <c r="D322" s="20">
        <v>362</v>
      </c>
      <c r="E322" s="26" t="s">
        <v>527</v>
      </c>
      <c r="F322" s="26" t="s">
        <v>528</v>
      </c>
      <c r="G322" s="24" t="str">
        <f>VLOOKUP(B322:B874,'[1]福州+平潭'!$B$2:$C$850,2,0)</f>
        <v>BD14300</v>
      </c>
      <c r="H322" s="25" t="str">
        <f>VLOOKUP(B322:B874,'[1]福州+平潭'!$B$2:$D$850,3,0)</f>
        <v>支气管和肺良性肿瘤</v>
      </c>
      <c r="I322" s="25" t="str">
        <f>VLOOKUP(B322:B874,'[1]福州+平潭'!$B$2:$L$850,11,0)</f>
        <v>闽医保办〔2018〕58号</v>
      </c>
    </row>
    <row r="323" spans="1:9">
      <c r="A323" s="19">
        <v>321</v>
      </c>
      <c r="B323" s="21" t="s">
        <v>529</v>
      </c>
      <c r="C323" s="21" t="s">
        <v>494</v>
      </c>
      <c r="D323" s="20">
        <v>363</v>
      </c>
      <c r="E323" s="26" t="s">
        <v>529</v>
      </c>
      <c r="F323" s="26" t="s">
        <v>528</v>
      </c>
      <c r="G323" s="24" t="str">
        <f>VLOOKUP(B323:B875,'[1]福州+平潭'!$B$2:$C$850,2,0)</f>
        <v>BD14300</v>
      </c>
      <c r="H323" s="25" t="str">
        <f>VLOOKUP(B323:B875,'[1]福州+平潭'!$B$2:$D$850,3,0)</f>
        <v>支气管和肺良性肿瘤</v>
      </c>
      <c r="I323" s="25" t="str">
        <f>VLOOKUP(B323:B875,'[1]福州+平潭'!$B$2:$L$850,11,0)</f>
        <v>闽医保办〔2018〕58号</v>
      </c>
    </row>
    <row r="324" spans="1:9">
      <c r="A324" s="19">
        <v>322</v>
      </c>
      <c r="B324" s="21" t="s">
        <v>530</v>
      </c>
      <c r="C324" s="21" t="s">
        <v>494</v>
      </c>
      <c r="D324" s="20">
        <v>364</v>
      </c>
      <c r="E324" s="26" t="s">
        <v>530</v>
      </c>
      <c r="F324" s="26" t="s">
        <v>528</v>
      </c>
      <c r="G324" s="24" t="str">
        <f>VLOOKUP(B324:B876,'[1]福州+平潭'!$B$2:$C$850,2,0)</f>
        <v>BD14300</v>
      </c>
      <c r="H324" s="25" t="str">
        <f>VLOOKUP(B324:B876,'[1]福州+平潭'!$B$2:$D$850,3,0)</f>
        <v>支气管和肺良性肿瘤</v>
      </c>
      <c r="I324" s="25" t="str">
        <f>VLOOKUP(B324:B876,'[1]福州+平潭'!$B$2:$L$850,11,0)</f>
        <v>闽医保办〔2018〕58号</v>
      </c>
    </row>
    <row r="325" spans="1:9">
      <c r="A325" s="19">
        <v>323</v>
      </c>
      <c r="B325" s="21" t="s">
        <v>531</v>
      </c>
      <c r="C325" s="21" t="s">
        <v>494</v>
      </c>
      <c r="D325" s="20">
        <v>365</v>
      </c>
      <c r="E325" s="26" t="s">
        <v>531</v>
      </c>
      <c r="F325" s="26" t="s">
        <v>21</v>
      </c>
      <c r="G325" s="24" t="str">
        <f>VLOOKUP(B325:B877,'[1]福州+平潭'!$B$2:$C$850,2,0)</f>
        <v>BJ47x00</v>
      </c>
      <c r="H325" s="25" t="str">
        <f>VLOOKUP(B325:B877,'[1]福州+平潭'!$B$2:$D$850,3,0)</f>
        <v>支气管扩张（症)</v>
      </c>
      <c r="I325" s="25" t="str">
        <f>VLOOKUP(B325:B877,'[1]福州+平潭'!$B$2:$L$850,11,0)</f>
        <v>闽医保办〔2018〕58号</v>
      </c>
    </row>
    <row r="326" spans="1:9">
      <c r="A326" s="19">
        <v>324</v>
      </c>
      <c r="B326" s="21" t="s">
        <v>532</v>
      </c>
      <c r="C326" s="21" t="s">
        <v>494</v>
      </c>
      <c r="D326" s="20">
        <v>366</v>
      </c>
      <c r="E326" s="26" t="s">
        <v>532</v>
      </c>
      <c r="F326" s="26" t="s">
        <v>21</v>
      </c>
      <c r="G326" s="24" t="str">
        <f>VLOOKUP(B326:B878,'[1]福州+平潭'!$B$2:$C$850,2,0)</f>
        <v>BJ47x00</v>
      </c>
      <c r="H326" s="25" t="str">
        <f>VLOOKUP(B326:B878,'[1]福州+平潭'!$B$2:$D$850,3,0)</f>
        <v>支气管扩张（症)</v>
      </c>
      <c r="I326" s="25" t="str">
        <f>VLOOKUP(B326:B878,'[1]福州+平潭'!$B$2:$L$850,11,0)</f>
        <v>闽医保办〔2018〕58号</v>
      </c>
    </row>
    <row r="327" spans="1:9">
      <c r="A327" s="19">
        <v>325</v>
      </c>
      <c r="B327" s="21" t="s">
        <v>533</v>
      </c>
      <c r="C327" s="21" t="s">
        <v>494</v>
      </c>
      <c r="D327" s="20">
        <v>367</v>
      </c>
      <c r="E327" s="26" t="s">
        <v>533</v>
      </c>
      <c r="F327" s="26" t="s">
        <v>21</v>
      </c>
      <c r="G327" s="24" t="str">
        <f>VLOOKUP(B327:B879,'[1]福州+平潭'!$B$2:$C$850,2,0)</f>
        <v>BJ47x00</v>
      </c>
      <c r="H327" s="25" t="str">
        <f>VLOOKUP(B327:B879,'[1]福州+平潭'!$B$2:$D$850,3,0)</f>
        <v>支气管扩张（症)</v>
      </c>
      <c r="I327" s="25" t="str">
        <f>VLOOKUP(B327:B879,'[1]福州+平潭'!$B$2:$L$850,11,0)</f>
        <v>闽医保办〔2018〕58号</v>
      </c>
    </row>
    <row r="328" spans="1:9">
      <c r="A328" s="19">
        <v>326</v>
      </c>
      <c r="B328" s="21" t="s">
        <v>534</v>
      </c>
      <c r="C328" s="21" t="s">
        <v>494</v>
      </c>
      <c r="D328" s="20">
        <v>368</v>
      </c>
      <c r="E328" s="26" t="s">
        <v>534</v>
      </c>
      <c r="F328" s="26" t="s">
        <v>21</v>
      </c>
      <c r="G328" s="24" t="str">
        <f>VLOOKUP(B328:B880,'[1]福州+平潭'!$B$2:$C$850,2,0)</f>
        <v>BJ47x00</v>
      </c>
      <c r="H328" s="25" t="str">
        <f>VLOOKUP(B328:B880,'[1]福州+平潭'!$B$2:$D$850,3,0)</f>
        <v>支气管扩张（症)</v>
      </c>
      <c r="I328" s="25" t="str">
        <f>VLOOKUP(B328:B880,'[1]福州+平潭'!$B$2:$L$850,11,0)</f>
        <v>闽医保办〔2018〕58号</v>
      </c>
    </row>
    <row r="329" spans="1:9">
      <c r="A329" s="19">
        <v>327</v>
      </c>
      <c r="B329" s="21" t="s">
        <v>535</v>
      </c>
      <c r="C329" s="21" t="s">
        <v>494</v>
      </c>
      <c r="D329" s="20">
        <v>369</v>
      </c>
      <c r="E329" s="26" t="s">
        <v>535</v>
      </c>
      <c r="F329" s="26" t="s">
        <v>21</v>
      </c>
      <c r="G329" s="24" t="str">
        <f>VLOOKUP(B329:B881,'[1]福州+平潭'!$B$2:$C$850,2,0)</f>
        <v>BJ47x00</v>
      </c>
      <c r="H329" s="25" t="str">
        <f>VLOOKUP(B329:B881,'[1]福州+平潭'!$B$2:$D$850,3,0)</f>
        <v>支气管扩张（症)</v>
      </c>
      <c r="I329" s="25" t="str">
        <f>VLOOKUP(B329:B881,'[1]福州+平潭'!$B$2:$L$850,11,0)</f>
        <v>闽医保办〔2018〕58号</v>
      </c>
    </row>
    <row r="330" spans="1:9">
      <c r="A330" s="19">
        <v>328</v>
      </c>
      <c r="B330" s="21" t="s">
        <v>536</v>
      </c>
      <c r="C330" s="21" t="s">
        <v>494</v>
      </c>
      <c r="D330" s="20">
        <v>370</v>
      </c>
      <c r="E330" s="26" t="s">
        <v>536</v>
      </c>
      <c r="F330" s="26" t="s">
        <v>537</v>
      </c>
      <c r="G330" s="24" t="str">
        <f>VLOOKUP(B330:B882,'[1]福州+平潭'!$B$2:$C$850,2,0)</f>
        <v>BC38300</v>
      </c>
      <c r="H330" s="25" t="str">
        <f>VLOOKUP(B330:B882,'[1]福州+平潭'!$B$2:$D$850,3,0)</f>
        <v>部位未特指的纵隔恶性肿瘤</v>
      </c>
      <c r="I330" s="25" t="str">
        <f>VLOOKUP(B330:B882,'[1]福州+平潭'!$B$2:$L$850,11,0)</f>
        <v>闽医保办〔2018〕58号</v>
      </c>
    </row>
    <row r="331" spans="1:9">
      <c r="A331" s="19">
        <v>329</v>
      </c>
      <c r="B331" s="21" t="s">
        <v>538</v>
      </c>
      <c r="C331" s="21" t="s">
        <v>494</v>
      </c>
      <c r="D331" s="20">
        <v>371</v>
      </c>
      <c r="E331" s="26" t="s">
        <v>538</v>
      </c>
      <c r="F331" s="26" t="s">
        <v>537</v>
      </c>
      <c r="G331" s="24" t="str">
        <f>VLOOKUP(B331:B883,'[1]福州+平潭'!$B$2:$C$850,2,0)</f>
        <v>BC38300</v>
      </c>
      <c r="H331" s="25" t="str">
        <f>VLOOKUP(B331:B883,'[1]福州+平潭'!$B$2:$D$850,3,0)</f>
        <v>部位未特指的纵隔恶性肿瘤</v>
      </c>
      <c r="I331" s="25" t="str">
        <f>VLOOKUP(B331:B883,'[1]福州+平潭'!$B$2:$L$850,11,0)</f>
        <v>闽医保办〔2018〕58号</v>
      </c>
    </row>
    <row r="332" spans="1:9">
      <c r="A332" s="19">
        <v>330</v>
      </c>
      <c r="B332" s="21" t="s">
        <v>539</v>
      </c>
      <c r="C332" s="21" t="s">
        <v>494</v>
      </c>
      <c r="D332" s="20">
        <v>372</v>
      </c>
      <c r="E332" s="26" t="s">
        <v>539</v>
      </c>
      <c r="F332" s="26" t="s">
        <v>540</v>
      </c>
      <c r="G332" s="24" t="str">
        <f>VLOOKUP(B332:B884,'[1]福州+平潭'!$B$2:$C$850,2,0)</f>
        <v>BD36700</v>
      </c>
      <c r="H332" s="25" t="str">
        <f>VLOOKUP(B332:B884,'[1]福州+平潭'!$B$2:$D$850,3,0)</f>
        <v>其他特指部位的良性肿瘤</v>
      </c>
      <c r="I332" s="25" t="str">
        <f>VLOOKUP(B332:B884,'[1]福州+平潭'!$B$2:$L$850,11,0)</f>
        <v>闽医保办〔2018〕58号</v>
      </c>
    </row>
    <row r="333" spans="1:9">
      <c r="A333" s="19">
        <v>331</v>
      </c>
      <c r="B333" s="21" t="s">
        <v>541</v>
      </c>
      <c r="C333" s="21" t="s">
        <v>494</v>
      </c>
      <c r="D333" s="20">
        <v>373</v>
      </c>
      <c r="E333" s="26" t="s">
        <v>541</v>
      </c>
      <c r="F333" s="26" t="s">
        <v>540</v>
      </c>
      <c r="G333" s="24" t="str">
        <f>VLOOKUP(B333:B885,'[1]福州+平潭'!$B$2:$C$850,2,0)</f>
        <v>BD36700</v>
      </c>
      <c r="H333" s="25" t="str">
        <f>VLOOKUP(B333:B885,'[1]福州+平潭'!$B$2:$D$850,3,0)</f>
        <v>其他特指部位的良性肿瘤</v>
      </c>
      <c r="I333" s="25" t="str">
        <f>VLOOKUP(B333:B885,'[1]福州+平潭'!$B$2:$L$850,11,0)</f>
        <v>闽医保办〔2018〕58号</v>
      </c>
    </row>
    <row r="334" spans="1:9">
      <c r="A334" s="19">
        <v>332</v>
      </c>
      <c r="B334" s="21" t="s">
        <v>542</v>
      </c>
      <c r="C334" s="21" t="s">
        <v>494</v>
      </c>
      <c r="D334" s="20">
        <v>374</v>
      </c>
      <c r="E334" s="26" t="s">
        <v>542</v>
      </c>
      <c r="F334" s="26" t="s">
        <v>543</v>
      </c>
      <c r="G334" s="24" t="str">
        <f>VLOOKUP(B334:B886,'[1]福州+平潭'!$B$2:$C$850,2,0)</f>
        <v>BC34900</v>
      </c>
      <c r="H334" s="25" t="str">
        <f>VLOOKUP(B334:B886,'[1]福州+平潭'!$B$2:$D$850,3,0)</f>
        <v>未特指的支气管或肺恶性肿瘤</v>
      </c>
      <c r="I334" s="25" t="str">
        <f>VLOOKUP(B334:B886,'[1]福州+平潭'!$B$2:$L$850,11,0)</f>
        <v>闽医保办〔2018〕58号</v>
      </c>
    </row>
    <row r="335" spans="1:9">
      <c r="A335" s="19">
        <v>333</v>
      </c>
      <c r="B335" s="21" t="s">
        <v>544</v>
      </c>
      <c r="C335" s="21" t="s">
        <v>494</v>
      </c>
      <c r="D335" s="20">
        <v>375</v>
      </c>
      <c r="E335" s="26" t="s">
        <v>544</v>
      </c>
      <c r="F335" s="26" t="s">
        <v>543</v>
      </c>
      <c r="G335" s="24" t="str">
        <f>VLOOKUP(B335:B887,'[1]福州+平潭'!$B$2:$C$850,2,0)</f>
        <v>BC34900</v>
      </c>
      <c r="H335" s="25" t="str">
        <f>VLOOKUP(B335:B887,'[1]福州+平潭'!$B$2:$D$850,3,0)</f>
        <v>未特指的支气管或肺恶性肿瘤</v>
      </c>
      <c r="I335" s="25" t="str">
        <f>VLOOKUP(B335:B887,'[1]福州+平潭'!$B$2:$L$850,11,0)</f>
        <v>闽医保办〔2018〕58号</v>
      </c>
    </row>
    <row r="336" spans="1:9">
      <c r="A336" s="19">
        <v>334</v>
      </c>
      <c r="B336" s="21" t="s">
        <v>545</v>
      </c>
      <c r="C336" s="21" t="s">
        <v>494</v>
      </c>
      <c r="D336" s="20">
        <v>376</v>
      </c>
      <c r="E336" s="26" t="s">
        <v>545</v>
      </c>
      <c r="F336" s="26" t="s">
        <v>43</v>
      </c>
      <c r="G336" s="24" t="str">
        <f>VLOOKUP(B336:B888,'[1]福州+平潭'!$B$2:$C$850,2,0)</f>
        <v>BC16900</v>
      </c>
      <c r="H336" s="25" t="str">
        <f>VLOOKUP(B336:B888,'[1]福州+平潭'!$B$2:$D$850,3,0)</f>
        <v>未特指的胃恶性肿瘤</v>
      </c>
      <c r="I336" s="25" t="str">
        <f>VLOOKUP(B336:B888,'[1]福州+平潭'!$B$2:$L$850,11,0)</f>
        <v>闽医保办〔2018〕58号</v>
      </c>
    </row>
    <row r="337" spans="1:9">
      <c r="A337" s="19">
        <v>335</v>
      </c>
      <c r="B337" s="21" t="s">
        <v>546</v>
      </c>
      <c r="C337" s="21" t="s">
        <v>494</v>
      </c>
      <c r="D337" s="20">
        <v>377</v>
      </c>
      <c r="E337" s="26" t="s">
        <v>546</v>
      </c>
      <c r="F337" s="26" t="s">
        <v>43</v>
      </c>
      <c r="G337" s="24" t="str">
        <f>VLOOKUP(B337:B889,'[1]福州+平潭'!$B$2:$C$850,2,0)</f>
        <v>BC16900</v>
      </c>
      <c r="H337" s="25" t="str">
        <f>VLOOKUP(B337:B889,'[1]福州+平潭'!$B$2:$D$850,3,0)</f>
        <v>未特指的胃恶性肿瘤</v>
      </c>
      <c r="I337" s="25" t="str">
        <f>VLOOKUP(B337:B889,'[1]福州+平潭'!$B$2:$L$850,11,0)</f>
        <v>闽医保办〔2018〕58号</v>
      </c>
    </row>
    <row r="338" spans="1:9">
      <c r="A338" s="19">
        <v>336</v>
      </c>
      <c r="B338" s="21" t="s">
        <v>547</v>
      </c>
      <c r="C338" s="21" t="s">
        <v>494</v>
      </c>
      <c r="D338" s="20">
        <v>378</v>
      </c>
      <c r="E338" s="26" t="s">
        <v>547</v>
      </c>
      <c r="F338" s="26" t="s">
        <v>548</v>
      </c>
      <c r="G338" s="24" t="str">
        <f>VLOOKUP(B338:B890,'[1]福州+平潭'!$B$2:$C$850,2,0)</f>
        <v>BD37200</v>
      </c>
      <c r="H338" s="25" t="str">
        <f>VLOOKUP(B338:B890,'[1]福州+平潭'!$B$2:$D$850,3,0)</f>
        <v>小肠动态未定或动态未知的肿瘤</v>
      </c>
      <c r="I338" s="25" t="str">
        <f>VLOOKUP(B338:B890,'[1]福州+平潭'!$B$2:$L$850,11,0)</f>
        <v>闽医保办〔2018〕58号</v>
      </c>
    </row>
    <row r="339" spans="1:9">
      <c r="A339" s="19">
        <v>337</v>
      </c>
      <c r="B339" s="21" t="s">
        <v>549</v>
      </c>
      <c r="C339" s="21" t="s">
        <v>494</v>
      </c>
      <c r="D339" s="20">
        <v>379</v>
      </c>
      <c r="E339" s="26" t="s">
        <v>549</v>
      </c>
      <c r="F339" s="26" t="s">
        <v>550</v>
      </c>
      <c r="G339" s="24" t="str">
        <f>VLOOKUP(B339:B891,'[1]福州+平潭'!$B$2:$C$850,2,0)</f>
        <v>BC15900</v>
      </c>
      <c r="H339" s="25" t="str">
        <f>VLOOKUP(B339:B891,'[1]福州+平潭'!$B$2:$D$850,3,0)</f>
        <v>未特指的食管恶性肿瘤</v>
      </c>
      <c r="I339" s="25" t="str">
        <f>VLOOKUP(B339:B891,'[1]福州+平潭'!$B$2:$L$850,11,0)</f>
        <v>闽医保办〔2018〕58号</v>
      </c>
    </row>
    <row r="340" spans="1:9">
      <c r="A340" s="19">
        <v>338</v>
      </c>
      <c r="B340" s="21" t="s">
        <v>551</v>
      </c>
      <c r="C340" s="21" t="s">
        <v>494</v>
      </c>
      <c r="D340" s="20">
        <v>380</v>
      </c>
      <c r="E340" s="26" t="s">
        <v>551</v>
      </c>
      <c r="F340" s="26" t="s">
        <v>550</v>
      </c>
      <c r="G340" s="24" t="str">
        <f>VLOOKUP(B340:B892,'[1]福州+平潭'!$B$2:$C$850,2,0)</f>
        <v>BC15900</v>
      </c>
      <c r="H340" s="25" t="str">
        <f>VLOOKUP(B340:B892,'[1]福州+平潭'!$B$2:$D$850,3,0)</f>
        <v>未特指的食管恶性肿瘤</v>
      </c>
      <c r="I340" s="25" t="str">
        <f>VLOOKUP(B340:B892,'[1]福州+平潭'!$B$2:$L$850,11,0)</f>
        <v>闽医保办〔2018〕58号</v>
      </c>
    </row>
    <row r="341" spans="1:9">
      <c r="A341" s="19">
        <v>339</v>
      </c>
      <c r="B341" s="21" t="s">
        <v>552</v>
      </c>
      <c r="C341" s="21" t="s">
        <v>494</v>
      </c>
      <c r="D341" s="20">
        <v>381</v>
      </c>
      <c r="E341" s="26" t="s">
        <v>552</v>
      </c>
      <c r="F341" s="26" t="s">
        <v>553</v>
      </c>
      <c r="G341" s="24" t="str">
        <f>VLOOKUP(B341:B893,'[1]福州+平潭'!$B$2:$C$850,2,0)</f>
        <v>BQ43101</v>
      </c>
      <c r="H341" s="25" t="str">
        <f>VLOOKUP(B341:B893,'[1]福州+平潭'!$B$2:$D$850,3,0)</f>
        <v>先天无神经节性巨结肠[赫希施斯普龙病]行巨结肠切除术</v>
      </c>
      <c r="I341" s="25" t="str">
        <f>VLOOKUP(B341:B893,'[1]福州+平潭'!$B$2:$L$850,11,0)</f>
        <v>闽医保办〔2018〕58号</v>
      </c>
    </row>
    <row r="342" spans="1:9">
      <c r="A342" s="19">
        <v>340</v>
      </c>
      <c r="B342" s="21" t="s">
        <v>554</v>
      </c>
      <c r="C342" s="21" t="s">
        <v>494</v>
      </c>
      <c r="D342" s="20">
        <v>382</v>
      </c>
      <c r="E342" s="26" t="s">
        <v>554</v>
      </c>
      <c r="F342" s="26" t="s">
        <v>553</v>
      </c>
      <c r="G342" s="24" t="str">
        <f>VLOOKUP(B342:B894,'[1]福州+平潭'!$B$2:$C$850,2,0)</f>
        <v>BQ43101</v>
      </c>
      <c r="H342" s="25" t="str">
        <f>VLOOKUP(B342:B894,'[1]福州+平潭'!$B$2:$D$850,3,0)</f>
        <v>先天无神经节性巨结肠[赫希施斯普龙病]行巨结肠切除术</v>
      </c>
      <c r="I342" s="25" t="str">
        <f>VLOOKUP(B342:B894,'[1]福州+平潭'!$B$2:$L$850,11,0)</f>
        <v>闽医保办〔2018〕58号</v>
      </c>
    </row>
    <row r="343" spans="1:9">
      <c r="A343" s="19">
        <v>341</v>
      </c>
      <c r="B343" s="21" t="s">
        <v>555</v>
      </c>
      <c r="C343" s="21" t="s">
        <v>494</v>
      </c>
      <c r="D343" s="20">
        <v>383</v>
      </c>
      <c r="E343" s="26" t="s">
        <v>555</v>
      </c>
      <c r="F343" s="26" t="s">
        <v>556</v>
      </c>
      <c r="G343" s="24" t="str">
        <f>VLOOKUP(B343:B895,'[1]福州+平潭'!$B$2:$C$850,2,0)</f>
        <v>BQ40000</v>
      </c>
      <c r="H343" s="25" t="str">
        <f>VLOOKUP(B343:B895,'[1]福州+平潭'!$B$2:$D$850,3,0)</f>
        <v>先天性肥大性幽门狭窄</v>
      </c>
      <c r="I343" s="25" t="str">
        <f>VLOOKUP(B343:B895,'[1]福州+平潭'!$B$2:$L$850,11,0)</f>
        <v>闽医保办〔2018〕58号</v>
      </c>
    </row>
    <row r="344" spans="1:9">
      <c r="A344" s="19">
        <v>342</v>
      </c>
      <c r="B344" s="21" t="s">
        <v>557</v>
      </c>
      <c r="C344" s="21" t="s">
        <v>494</v>
      </c>
      <c r="D344" s="20">
        <v>384</v>
      </c>
      <c r="E344" s="26" t="s">
        <v>557</v>
      </c>
      <c r="F344" s="26" t="s">
        <v>556</v>
      </c>
      <c r="G344" s="24" t="str">
        <f>VLOOKUP(B344:B896,'[1]福州+平潭'!$B$2:$C$850,2,0)</f>
        <v>BQ40000</v>
      </c>
      <c r="H344" s="25" t="str">
        <f>VLOOKUP(B344:B896,'[1]福州+平潭'!$B$2:$D$850,3,0)</f>
        <v>先天性肥大性幽门狭窄</v>
      </c>
      <c r="I344" s="25" t="str">
        <f>VLOOKUP(B344:B896,'[1]福州+平潭'!$B$2:$L$850,11,0)</f>
        <v>闽医保办〔2018〕58号</v>
      </c>
    </row>
    <row r="345" spans="1:9">
      <c r="A345" s="19">
        <v>343</v>
      </c>
      <c r="B345" s="21" t="s">
        <v>558</v>
      </c>
      <c r="C345" s="21" t="s">
        <v>494</v>
      </c>
      <c r="D345" s="20">
        <v>385</v>
      </c>
      <c r="E345" s="26" t="s">
        <v>558</v>
      </c>
      <c r="F345" s="26" t="s">
        <v>133</v>
      </c>
      <c r="G345" s="24" t="str">
        <f>VLOOKUP(B345:B897,'[1]福州+平潭'!$B$2:$C$850,2,0)</f>
        <v>BN20100</v>
      </c>
      <c r="H345" s="25" t="str">
        <f>VLOOKUP(B345:B897,'[1]福州+平潭'!$B$2:$D$850,3,0)</f>
        <v>输尿管结石</v>
      </c>
      <c r="I345" s="25" t="str">
        <f>VLOOKUP(B345:B897,'[1]福州+平潭'!$B$2:$L$850,11,0)</f>
        <v>闽医保办〔2018〕58号</v>
      </c>
    </row>
    <row r="346" spans="1:9">
      <c r="A346" s="19">
        <v>344</v>
      </c>
      <c r="B346" s="21" t="s">
        <v>559</v>
      </c>
      <c r="C346" s="21" t="s">
        <v>494</v>
      </c>
      <c r="D346" s="20">
        <v>386</v>
      </c>
      <c r="E346" s="26" t="s">
        <v>559</v>
      </c>
      <c r="F346" s="26" t="s">
        <v>560</v>
      </c>
      <c r="G346" s="24" t="str">
        <f>VLOOKUP(B346:B898,'[1]福州+平潭'!$B$2:$C$850,2,0)</f>
        <v>BC66x00</v>
      </c>
      <c r="H346" s="25" t="str">
        <f>VLOOKUP(B346:B898,'[1]福州+平潭'!$B$2:$D$850,3,0)</f>
        <v>输尿管恶性肿瘤</v>
      </c>
      <c r="I346" s="25" t="str">
        <f>VLOOKUP(B346:B898,'[1]福州+平潭'!$B$2:$L$850,11,0)</f>
        <v>闽医保办〔2018〕58号</v>
      </c>
    </row>
    <row r="347" spans="1:9">
      <c r="A347" s="19">
        <v>345</v>
      </c>
      <c r="B347" s="21" t="s">
        <v>561</v>
      </c>
      <c r="C347" s="21" t="s">
        <v>494</v>
      </c>
      <c r="D347" s="20">
        <v>387</v>
      </c>
      <c r="E347" s="26" t="s">
        <v>561</v>
      </c>
      <c r="F347" s="26" t="s">
        <v>562</v>
      </c>
      <c r="G347" s="24" t="str">
        <f>VLOOKUP(B347:B899,'[1]福州+平潭'!$B$2:$C$850,2,0)</f>
        <v>BQ54900</v>
      </c>
      <c r="H347" s="25" t="str">
        <f>VLOOKUP(B347:B899,'[1]福州+平潭'!$B$2:$D$850,3,0)</f>
        <v>未特指的尿道下裂</v>
      </c>
      <c r="I347" s="25" t="str">
        <f>VLOOKUP(B347:B899,'[1]福州+平潭'!$B$2:$L$850,11,0)</f>
        <v>闽医保办〔2018〕58号</v>
      </c>
    </row>
    <row r="348" spans="1:9">
      <c r="A348" s="19">
        <v>346</v>
      </c>
      <c r="B348" s="21" t="s">
        <v>563</v>
      </c>
      <c r="C348" s="21" t="s">
        <v>494</v>
      </c>
      <c r="D348" s="20">
        <v>388</v>
      </c>
      <c r="E348" s="26" t="s">
        <v>563</v>
      </c>
      <c r="F348" s="26" t="s">
        <v>562</v>
      </c>
      <c r="G348" s="24" t="str">
        <f>VLOOKUP(B348:B900,'[1]福州+平潭'!$B$2:$C$850,2,0)</f>
        <v>BQ54900</v>
      </c>
      <c r="H348" s="25" t="str">
        <f>VLOOKUP(B348:B900,'[1]福州+平潭'!$B$2:$D$850,3,0)</f>
        <v>未特指的尿道下裂</v>
      </c>
      <c r="I348" s="25" t="str">
        <f>VLOOKUP(B348:B900,'[1]福州+平潭'!$B$2:$L$850,11,0)</f>
        <v>闽医保办〔2018〕58号</v>
      </c>
    </row>
    <row r="349" spans="1:9">
      <c r="A349" s="19">
        <v>347</v>
      </c>
      <c r="B349" s="21" t="s">
        <v>564</v>
      </c>
      <c r="C349" s="21" t="s">
        <v>494</v>
      </c>
      <c r="D349" s="20">
        <v>389</v>
      </c>
      <c r="E349" s="26" t="s">
        <v>564</v>
      </c>
      <c r="F349" s="26" t="s">
        <v>562</v>
      </c>
      <c r="G349" s="24" t="str">
        <f>VLOOKUP(B349:B901,'[1]福州+平潭'!$B$2:$C$850,2,0)</f>
        <v>BQ54900</v>
      </c>
      <c r="H349" s="25" t="str">
        <f>VLOOKUP(B349:B901,'[1]福州+平潭'!$B$2:$D$850,3,0)</f>
        <v>未特指的尿道下裂</v>
      </c>
      <c r="I349" s="25" t="str">
        <f>VLOOKUP(B349:B901,'[1]福州+平潭'!$B$2:$L$850,11,0)</f>
        <v>闽医保办〔2018〕58号</v>
      </c>
    </row>
    <row r="350" spans="1:9">
      <c r="A350" s="19">
        <v>348</v>
      </c>
      <c r="B350" s="21" t="s">
        <v>565</v>
      </c>
      <c r="C350" s="21" t="s">
        <v>494</v>
      </c>
      <c r="D350" s="20">
        <v>390</v>
      </c>
      <c r="E350" s="26" t="s">
        <v>565</v>
      </c>
      <c r="F350" s="26" t="s">
        <v>566</v>
      </c>
      <c r="G350" s="24" t="str">
        <f>VLOOKUP(B350:B902,'[1]福州+平潭'!$B$2:$C$850,2,0)</f>
        <v>BQ53900</v>
      </c>
      <c r="H350" s="25" t="str">
        <f>VLOOKUP(B350:B902,'[1]福州+平潭'!$B$2:$D$850,3,0)</f>
        <v>未特指的睾丸未降</v>
      </c>
      <c r="I350" s="25" t="str">
        <f>VLOOKUP(B350:B902,'[1]福州+平潭'!$B$2:$L$850,11,0)</f>
        <v>闽医保办〔2018〕58号</v>
      </c>
    </row>
    <row r="351" spans="1:9">
      <c r="A351" s="19">
        <v>349</v>
      </c>
      <c r="B351" s="21" t="s">
        <v>567</v>
      </c>
      <c r="C351" s="21" t="s">
        <v>494</v>
      </c>
      <c r="D351" s="20">
        <v>391</v>
      </c>
      <c r="E351" s="26" t="s">
        <v>567</v>
      </c>
      <c r="F351" s="26" t="s">
        <v>566</v>
      </c>
      <c r="G351" s="24" t="str">
        <f>VLOOKUP(B351:B903,'[1]福州+平潭'!$B$2:$C$850,2,0)</f>
        <v>BQ53900</v>
      </c>
      <c r="H351" s="25" t="str">
        <f>VLOOKUP(B351:B903,'[1]福州+平潭'!$B$2:$D$850,3,0)</f>
        <v>未特指的睾丸未降</v>
      </c>
      <c r="I351" s="25" t="str">
        <f>VLOOKUP(B351:B903,'[1]福州+平潭'!$B$2:$L$850,11,0)</f>
        <v>闽医保办〔2018〕58号</v>
      </c>
    </row>
    <row r="352" spans="1:9">
      <c r="A352" s="19">
        <v>350</v>
      </c>
      <c r="B352" s="21" t="s">
        <v>568</v>
      </c>
      <c r="C352" s="21" t="s">
        <v>494</v>
      </c>
      <c r="D352" s="20">
        <v>392</v>
      </c>
      <c r="E352" s="26" t="s">
        <v>568</v>
      </c>
      <c r="F352" s="26" t="s">
        <v>569</v>
      </c>
      <c r="G352" s="24" t="str">
        <f>VLOOKUP(B352:B904,'[1]福州+平潭'!$B$2:$C$850,2,0)</f>
        <v>BM43600</v>
      </c>
      <c r="H352" s="25" t="str">
        <f>VLOOKUP(B352:B904,'[1]福州+平潭'!$B$2:$D$850,3,0)</f>
        <v>斜颈</v>
      </c>
      <c r="I352" s="25" t="str">
        <f>VLOOKUP(B352:B904,'[1]福州+平潭'!$B$2:$L$850,11,0)</f>
        <v>闽医保办〔2018〕58号</v>
      </c>
    </row>
    <row r="353" spans="1:9">
      <c r="A353" s="19">
        <v>351</v>
      </c>
      <c r="B353" s="21" t="s">
        <v>570</v>
      </c>
      <c r="C353" s="21" t="s">
        <v>494</v>
      </c>
      <c r="D353" s="20">
        <v>393</v>
      </c>
      <c r="E353" s="26" t="s">
        <v>570</v>
      </c>
      <c r="F353" s="26" t="s">
        <v>571</v>
      </c>
      <c r="G353" s="24" t="str">
        <f>VLOOKUP(B353:B905,'[1]福州+平潭'!$B$2:$C$850,2,0)</f>
        <v>BE11700</v>
      </c>
      <c r="H353" s="25" t="str">
        <f>VLOOKUP(B353:B905,'[1]福州+平潭'!$B$2:$D$850,3,0)</f>
        <v>2型糖尿病伴有多个并发症</v>
      </c>
      <c r="I353" s="25" t="str">
        <f>VLOOKUP(B353:B905,'[1]福州+平潭'!$B$2:$L$850,11,0)</f>
        <v>闽医保〔2019〕91号</v>
      </c>
    </row>
    <row r="354" spans="1:9">
      <c r="A354" s="19">
        <v>352</v>
      </c>
      <c r="B354" s="21" t="s">
        <v>572</v>
      </c>
      <c r="C354" s="21" t="s">
        <v>494</v>
      </c>
      <c r="D354" s="20">
        <v>394</v>
      </c>
      <c r="E354" s="26" t="s">
        <v>572</v>
      </c>
      <c r="F354" s="26" t="s">
        <v>573</v>
      </c>
      <c r="G354" s="24" t="str">
        <f>VLOOKUP(B354:B906,'[1]福州+平潭'!$B$2:$C$850,2,0)</f>
        <v>BI10x00</v>
      </c>
      <c r="H354" s="25" t="str">
        <f>VLOOKUP(B354:B906,'[1]福州+平潭'!$B$2:$D$850,3,0)</f>
        <v>特发性（原发性）高血压</v>
      </c>
      <c r="I354" s="25" t="str">
        <f>VLOOKUP(B354:B906,'[1]福州+平潭'!$B$2:$L$850,11,0)</f>
        <v>闽医保〔2019〕91号</v>
      </c>
    </row>
    <row r="355" spans="1:9">
      <c r="A355" s="19">
        <v>353</v>
      </c>
      <c r="B355" s="21" t="s">
        <v>574</v>
      </c>
      <c r="C355" s="21" t="s">
        <v>494</v>
      </c>
      <c r="D355" s="20">
        <v>395</v>
      </c>
      <c r="E355" s="26" t="s">
        <v>574</v>
      </c>
      <c r="F355" s="26" t="s">
        <v>575</v>
      </c>
      <c r="G355" s="24" t="str">
        <f>VLOOKUP(B355:B907,'[1]福州+平潭'!$B$2:$C$850,2,0)</f>
        <v>BI48200</v>
      </c>
      <c r="H355" s="25" t="str">
        <f>VLOOKUP(B355:B907,'[1]福州+平潭'!$B$2:$D$850,3,0)</f>
        <v>慢性心房颤动</v>
      </c>
      <c r="I355" s="25" t="str">
        <f>VLOOKUP(B355:B907,'[1]福州+平潭'!$B$2:$L$850,11,0)</f>
        <v>闽医保〔2019〕91号</v>
      </c>
    </row>
    <row r="356" spans="1:9">
      <c r="A356" s="19">
        <v>354</v>
      </c>
      <c r="B356" s="21" t="s">
        <v>576</v>
      </c>
      <c r="C356" s="21" t="s">
        <v>494</v>
      </c>
      <c r="D356" s="20">
        <v>396</v>
      </c>
      <c r="E356" s="26" t="s">
        <v>576</v>
      </c>
      <c r="F356" s="26" t="s">
        <v>577</v>
      </c>
      <c r="G356" s="24" t="str">
        <f>VLOOKUP(B356:B908,'[1]福州+平潭'!$B$2:$C$850,2,0)</f>
        <v>BJ03900</v>
      </c>
      <c r="H356" s="25" t="str">
        <f>VLOOKUP(B356:B908,'[1]福州+平潭'!$B$2:$D$850,3,0)</f>
        <v>未特指的急性扁桃体炎</v>
      </c>
      <c r="I356" s="25" t="str">
        <f>VLOOKUP(B356:B908,'[1]福州+平潭'!$B$2:$L$850,11,0)</f>
        <v>闽医保〔2019〕91号</v>
      </c>
    </row>
    <row r="357" spans="1:9">
      <c r="A357" s="19">
        <v>355</v>
      </c>
      <c r="B357" s="21" t="s">
        <v>578</v>
      </c>
      <c r="C357" s="21" t="s">
        <v>494</v>
      </c>
      <c r="D357" s="20">
        <v>397</v>
      </c>
      <c r="E357" s="26" t="s">
        <v>578</v>
      </c>
      <c r="F357" s="26" t="s">
        <v>579</v>
      </c>
      <c r="G357" s="24" t="str">
        <f>VLOOKUP(B357:B909,'[1]福州+平潭'!$B$2:$C$850,2,0)</f>
        <v>BL50800</v>
      </c>
      <c r="H357" s="25" t="str">
        <f>VLOOKUP(B357:B909,'[1]福州+平潭'!$B$2:$D$850,3,0)</f>
        <v>其他的荨麻疹</v>
      </c>
      <c r="I357" s="25" t="str">
        <f>VLOOKUP(B357:B909,'[1]福州+平潭'!$B$2:$L$850,11,0)</f>
        <v>闽医保〔2019〕91号</v>
      </c>
    </row>
    <row r="358" spans="1:9">
      <c r="A358" s="19">
        <v>356</v>
      </c>
      <c r="B358" s="21" t="s">
        <v>580</v>
      </c>
      <c r="C358" s="21" t="s">
        <v>494</v>
      </c>
      <c r="D358" s="20">
        <v>398</v>
      </c>
      <c r="E358" s="26" t="s">
        <v>580</v>
      </c>
      <c r="F358" s="26" t="s">
        <v>581</v>
      </c>
      <c r="G358" s="24" t="str">
        <f>VLOOKUP(B358:B910,'[1]福州+平潭'!$B$2:$C$850,2,0)</f>
        <v>BM06900</v>
      </c>
      <c r="H358" s="25" t="str">
        <f>VLOOKUP(B358:B910,'[1]福州+平潭'!$B$2:$D$850,3,0)</f>
        <v>未特指的类风湿性关节炎</v>
      </c>
      <c r="I358" s="25" t="str">
        <f>VLOOKUP(B358:B910,'[1]福州+平潭'!$B$2:$L$850,11,0)</f>
        <v>闽医保〔2019〕91号</v>
      </c>
    </row>
    <row r="359" spans="1:9">
      <c r="A359" s="19">
        <v>357</v>
      </c>
      <c r="B359" s="21" t="s">
        <v>582</v>
      </c>
      <c r="C359" s="21" t="s">
        <v>494</v>
      </c>
      <c r="D359" s="20">
        <v>399</v>
      </c>
      <c r="E359" s="26" t="s">
        <v>582</v>
      </c>
      <c r="F359" s="26" t="s">
        <v>583</v>
      </c>
      <c r="G359" s="24" t="str">
        <f>VLOOKUP(B359:B911,'[1]福州+平潭'!$B$2:$C$850,2,0)</f>
        <v>BM10000</v>
      </c>
      <c r="H359" s="25" t="str">
        <f>VLOOKUP(B359:B911,'[1]福州+平潭'!$B$2:$D$850,3,0)</f>
        <v>特发性痛风</v>
      </c>
      <c r="I359" s="25" t="str">
        <f>VLOOKUP(B359:B911,'[1]福州+平潭'!$B$2:$L$850,11,0)</f>
        <v>闽医保〔2019〕91号</v>
      </c>
    </row>
    <row r="360" spans="1:9">
      <c r="A360" s="19">
        <v>358</v>
      </c>
      <c r="B360" s="21" t="s">
        <v>584</v>
      </c>
      <c r="C360" s="21" t="s">
        <v>494</v>
      </c>
      <c r="D360" s="20">
        <v>400</v>
      </c>
      <c r="E360" s="26" t="s">
        <v>584</v>
      </c>
      <c r="F360" s="26" t="s">
        <v>585</v>
      </c>
      <c r="G360" s="24" t="str">
        <f>VLOOKUP(B360:B912,'[1]福州+平潭'!$B$2:$C$850,2,0)</f>
        <v>BD69000</v>
      </c>
      <c r="H360" s="25" t="str">
        <f>VLOOKUP(B360:B912,'[1]福州+平潭'!$B$2:$D$850,3,0)</f>
        <v>变应性[过敏性]紫癜</v>
      </c>
      <c r="I360" s="25" t="str">
        <f>VLOOKUP(B360:B912,'[1]福州+平潭'!$B$2:$L$850,11,0)</f>
        <v>闽医保〔2019〕91号</v>
      </c>
    </row>
    <row r="361" spans="1:9">
      <c r="A361" s="19">
        <v>359</v>
      </c>
      <c r="B361" s="21" t="s">
        <v>586</v>
      </c>
      <c r="C361" s="21" t="s">
        <v>494</v>
      </c>
      <c r="D361" s="20">
        <v>401</v>
      </c>
      <c r="E361" s="26" t="s">
        <v>586</v>
      </c>
      <c r="F361" s="26" t="s">
        <v>587</v>
      </c>
      <c r="G361" s="24" t="str">
        <f>VLOOKUP(B361:B913,'[1]福州+平潭'!$B$2:$C$850,2,0)</f>
        <v>BO36500</v>
      </c>
      <c r="H361" s="25" t="str">
        <f>VLOOKUP(B361:B913,'[1]福州+平潭'!$B$2:$D$850,3,0)</f>
        <v>为胎儿生长不良给予的孕产妇医疗</v>
      </c>
      <c r="I361" s="25" t="str">
        <f>VLOOKUP(B361:B913,'[1]福州+平潭'!$B$2:$L$850,11,0)</f>
        <v>闽医保〔2019〕91号</v>
      </c>
    </row>
    <row r="362" spans="1:9">
      <c r="A362" s="19">
        <v>360</v>
      </c>
      <c r="B362" s="21" t="s">
        <v>588</v>
      </c>
      <c r="C362" s="21" t="s">
        <v>494</v>
      </c>
      <c r="D362" s="20">
        <v>402</v>
      </c>
      <c r="E362" s="26" t="s">
        <v>588</v>
      </c>
      <c r="F362" s="26" t="s">
        <v>589</v>
      </c>
      <c r="G362" s="24" t="str">
        <f>VLOOKUP(B362:B914,'[1]福州+平潭'!$B$2:$C$850,2,0)</f>
        <v>BL27000</v>
      </c>
      <c r="H362" s="25" t="str">
        <f>VLOOKUP(B362:B914,'[1]福州+平潭'!$B$2:$D$850,3,0)</f>
        <v>药物和药剂引起的全身性皮疹</v>
      </c>
      <c r="I362" s="25" t="str">
        <f>VLOOKUP(B362:B914,'[1]福州+平潭'!$B$2:$L$850,11,0)</f>
        <v>闽医保〔2019〕91号</v>
      </c>
    </row>
    <row r="363" spans="1:9">
      <c r="A363" s="19">
        <v>361</v>
      </c>
      <c r="B363" s="21" t="s">
        <v>590</v>
      </c>
      <c r="C363" s="21" t="s">
        <v>494</v>
      </c>
      <c r="D363" s="20">
        <v>403</v>
      </c>
      <c r="E363" s="26" t="s">
        <v>590</v>
      </c>
      <c r="F363" s="26" t="s">
        <v>591</v>
      </c>
      <c r="G363" s="24" t="str">
        <f>VLOOKUP(B363:B915,'[1]福州+平潭'!$B$2:$C$850,2,0)</f>
        <v>BT63000</v>
      </c>
      <c r="H363" s="25" t="str">
        <f>VLOOKUP(B363:B915,'[1]福州+平潭'!$B$2:$D$850,3,0)</f>
        <v>蛇毒液的毒性效应</v>
      </c>
      <c r="I363" s="25" t="str">
        <f>VLOOKUP(B363:B915,'[1]福州+平潭'!$B$2:$L$850,11,0)</f>
        <v>闽医保〔2019〕91号</v>
      </c>
    </row>
    <row r="364" spans="1:9">
      <c r="A364" s="19">
        <v>362</v>
      </c>
      <c r="B364" s="21" t="s">
        <v>592</v>
      </c>
      <c r="C364" s="21" t="s">
        <v>494</v>
      </c>
      <c r="D364" s="20">
        <v>404</v>
      </c>
      <c r="E364" s="26" t="s">
        <v>592</v>
      </c>
      <c r="F364" s="26" t="s">
        <v>593</v>
      </c>
      <c r="G364" s="24" t="str">
        <f>VLOOKUP(B364:B916,'[1]福州+平潭'!$B$2:$C$850,2,0)</f>
        <v>BM35000</v>
      </c>
      <c r="H364" s="25" t="str">
        <f>VLOOKUP(B364:B916,'[1]福州+平潭'!$B$2:$D$850,3,0)</f>
        <v>干燥综合征[舍格伦]</v>
      </c>
      <c r="I364" s="25" t="str">
        <f>VLOOKUP(B364:B916,'[1]福州+平潭'!$B$2:$L$850,11,0)</f>
        <v>闽医保〔2019〕91号</v>
      </c>
    </row>
    <row r="365" spans="1:9">
      <c r="A365" s="19">
        <v>363</v>
      </c>
      <c r="B365" s="21" t="s">
        <v>594</v>
      </c>
      <c r="C365" s="21" t="s">
        <v>494</v>
      </c>
      <c r="D365" s="20">
        <v>405</v>
      </c>
      <c r="E365" s="26" t="s">
        <v>594</v>
      </c>
      <c r="F365" s="26" t="s">
        <v>595</v>
      </c>
      <c r="G365" s="24" t="str">
        <f>VLOOKUP(B365:B917,'[1]福州+平潭'!$B$2:$C$850,2,0)</f>
        <v>BN93800</v>
      </c>
      <c r="H365" s="25" t="str">
        <f>VLOOKUP(B365:B917,'[1]福州+平潭'!$B$2:$D$850,3,0)</f>
        <v>其他特指的异常的子宫和阴道出血</v>
      </c>
      <c r="I365" s="25" t="str">
        <f>VLOOKUP(B365:B917,'[1]福州+平潭'!$B$2:$L$850,11,0)</f>
        <v>闽医保〔2019〕91号</v>
      </c>
    </row>
    <row r="366" spans="1:9">
      <c r="A366" s="19">
        <v>364</v>
      </c>
      <c r="B366" s="21" t="s">
        <v>596</v>
      </c>
      <c r="C366" s="21" t="s">
        <v>494</v>
      </c>
      <c r="D366" s="20">
        <v>406</v>
      </c>
      <c r="E366" s="26" t="s">
        <v>596</v>
      </c>
      <c r="F366" s="26" t="s">
        <v>597</v>
      </c>
      <c r="G366" s="24" t="str">
        <f>VLOOKUP(B366:B918,'[1]福州+平潭'!$B$2:$C$850,2,0)</f>
        <v>BH26900</v>
      </c>
      <c r="H366" s="25" t="str">
        <f>VLOOKUP(B366:B918,'[1]福州+平潭'!$B$2:$D$850,3,0)</f>
        <v>未特指的白内障</v>
      </c>
      <c r="I366" s="25" t="str">
        <f>VLOOKUP(B366:B918,'[1]福州+平潭'!$B$2:$L$850,11,0)</f>
        <v>闽医保〔2019〕91号</v>
      </c>
    </row>
    <row r="367" spans="1:9">
      <c r="A367" s="19">
        <v>365</v>
      </c>
      <c r="B367" s="21" t="s">
        <v>598</v>
      </c>
      <c r="C367" s="21" t="s">
        <v>494</v>
      </c>
      <c r="D367" s="20">
        <v>407</v>
      </c>
      <c r="E367" s="26" t="s">
        <v>598</v>
      </c>
      <c r="F367" s="26" t="s">
        <v>599</v>
      </c>
      <c r="G367" s="24" t="str">
        <f>VLOOKUP(B367:B919,'[1]福州+平潭'!$B$2:$C$850,2,0)</f>
        <v>BH26200</v>
      </c>
      <c r="H367" s="25" t="str">
        <f>VLOOKUP(B367:B919,'[1]福州+平潭'!$B$2:$D$850,3,0)</f>
        <v>并发性白内障</v>
      </c>
      <c r="I367" s="25" t="str">
        <f>VLOOKUP(B367:B919,'[1]福州+平潭'!$B$2:$L$850,11,0)</f>
        <v>闽医保〔2019〕91号</v>
      </c>
    </row>
    <row r="368" spans="1:9">
      <c r="A368" s="19">
        <v>366</v>
      </c>
      <c r="B368" s="21" t="s">
        <v>600</v>
      </c>
      <c r="C368" s="21" t="s">
        <v>494</v>
      </c>
      <c r="D368" s="20">
        <v>408</v>
      </c>
      <c r="E368" s="26" t="s">
        <v>600</v>
      </c>
      <c r="F368" s="26" t="s">
        <v>599</v>
      </c>
      <c r="G368" s="24" t="str">
        <f>VLOOKUP(B368:B920,'[1]福州+平潭'!$B$2:$C$850,2,0)</f>
        <v>BH26200</v>
      </c>
      <c r="H368" s="25" t="str">
        <f>VLOOKUP(B368:B920,'[1]福州+平潭'!$B$2:$D$850,3,0)</f>
        <v>并发性白内障</v>
      </c>
      <c r="I368" s="25" t="str">
        <f>VLOOKUP(B368:B920,'[1]福州+平潭'!$B$2:$L$850,11,0)</f>
        <v>闽医保〔2019〕91号</v>
      </c>
    </row>
    <row r="369" spans="1:9">
      <c r="A369" s="19">
        <v>367</v>
      </c>
      <c r="B369" s="21" t="s">
        <v>601</v>
      </c>
      <c r="C369" s="21" t="s">
        <v>494</v>
      </c>
      <c r="D369" s="20">
        <v>409</v>
      </c>
      <c r="E369" s="26" t="s">
        <v>601</v>
      </c>
      <c r="F369" s="26" t="s">
        <v>599</v>
      </c>
      <c r="G369" s="24" t="str">
        <f>VLOOKUP(B369:B921,'[1]福州+平潭'!$B$2:$C$850,2,0)</f>
        <v>BH26200</v>
      </c>
      <c r="H369" s="25" t="str">
        <f>VLOOKUP(B369:B921,'[1]福州+平潭'!$B$2:$D$850,3,0)</f>
        <v>并发性白内障</v>
      </c>
      <c r="I369" s="25" t="str">
        <f>VLOOKUP(B369:B921,'[1]福州+平潭'!$B$2:$L$850,11,0)</f>
        <v>闽医保〔2019〕91号</v>
      </c>
    </row>
    <row r="370" spans="1:9">
      <c r="A370" s="19">
        <v>368</v>
      </c>
      <c r="B370" s="21" t="s">
        <v>602</v>
      </c>
      <c r="C370" s="21" t="s">
        <v>494</v>
      </c>
      <c r="D370" s="20">
        <v>410</v>
      </c>
      <c r="E370" s="26" t="s">
        <v>602</v>
      </c>
      <c r="F370" s="26" t="s">
        <v>603</v>
      </c>
      <c r="G370" s="24" t="str">
        <f>VLOOKUP(B370:B922,'[1]福州+平潭'!$B$2:$C$850,2,0)</f>
        <v>BE88900</v>
      </c>
      <c r="H370" s="25" t="str">
        <f>VLOOKUP(B370:B922,'[1]福州+平潭'!$B$2:$D$850,3,0)</f>
        <v>未特指的代谢紊乱</v>
      </c>
      <c r="I370" s="25" t="str">
        <f>VLOOKUP(B370:B922,'[1]福州+平潭'!$B$2:$L$850,11,0)</f>
        <v>闽医保〔2019〕91号</v>
      </c>
    </row>
    <row r="371" spans="1:9">
      <c r="A371" s="19">
        <v>369</v>
      </c>
      <c r="B371" s="21" t="s">
        <v>604</v>
      </c>
      <c r="C371" s="21" t="s">
        <v>494</v>
      </c>
      <c r="D371" s="20">
        <v>411</v>
      </c>
      <c r="E371" s="26" t="s">
        <v>604</v>
      </c>
      <c r="F371" s="26" t="s">
        <v>603</v>
      </c>
      <c r="G371" s="24" t="str">
        <f>VLOOKUP(B371:B923,'[1]福州+平潭'!$B$2:$C$850,2,0)</f>
        <v>BE88900</v>
      </c>
      <c r="H371" s="25" t="str">
        <f>VLOOKUP(B371:B923,'[1]福州+平潭'!$B$2:$D$850,3,0)</f>
        <v>未特指的代谢紊乱</v>
      </c>
      <c r="I371" s="25" t="str">
        <f>VLOOKUP(B371:B923,'[1]福州+平潭'!$B$2:$L$850,11,0)</f>
        <v>闽医保〔2019〕91号</v>
      </c>
    </row>
    <row r="372" spans="1:9">
      <c r="A372" s="19">
        <v>370</v>
      </c>
      <c r="B372" s="21" t="s">
        <v>605</v>
      </c>
      <c r="C372" s="21" t="s">
        <v>494</v>
      </c>
      <c r="D372" s="20">
        <v>412</v>
      </c>
      <c r="E372" s="26" t="s">
        <v>605</v>
      </c>
      <c r="F372" s="26" t="s">
        <v>606</v>
      </c>
      <c r="G372" s="24" t="str">
        <f>VLOOKUP(B372:B924,'[1]福州+平潭'!$B$2:$C$850,2,0)</f>
        <v>BH25000</v>
      </c>
      <c r="H372" s="25" t="str">
        <f>VLOOKUP(B372:B924,'[1]福州+平潭'!$B$2:$D$850,3,0)</f>
        <v>老年性初期白内障</v>
      </c>
      <c r="I372" s="25" t="str">
        <f>VLOOKUP(B372:B924,'[1]福州+平潭'!$B$2:$L$850,11,0)</f>
        <v>闽医保〔2019〕91号</v>
      </c>
    </row>
    <row r="373" spans="1:9">
      <c r="A373" s="19">
        <v>371</v>
      </c>
      <c r="B373" s="21" t="s">
        <v>607</v>
      </c>
      <c r="C373" s="21" t="s">
        <v>494</v>
      </c>
      <c r="D373" s="20">
        <v>413</v>
      </c>
      <c r="E373" s="26" t="s">
        <v>607</v>
      </c>
      <c r="F373" s="26" t="s">
        <v>608</v>
      </c>
      <c r="G373" s="24" t="str">
        <f>VLOOKUP(B373:B925,'[1]福州+平潭'!$B$2:$C$850,2,0)</f>
        <v>BN47x00</v>
      </c>
      <c r="H373" s="25" t="str">
        <f>VLOOKUP(B373:B925,'[1]福州+平潭'!$B$2:$D$850,3,0)</f>
        <v>包皮过长、包茎和嵌顿包茎</v>
      </c>
      <c r="I373" s="25" t="str">
        <f>VLOOKUP(B373:B925,'[1]福州+平潭'!$B$2:$L$850,11,0)</f>
        <v>闽医保〔2019〕91号</v>
      </c>
    </row>
    <row r="374" spans="1:9">
      <c r="A374" s="19">
        <v>372</v>
      </c>
      <c r="B374" s="21" t="s">
        <v>609</v>
      </c>
      <c r="C374" s="21" t="s">
        <v>494</v>
      </c>
      <c r="D374" s="20">
        <v>414</v>
      </c>
      <c r="E374" s="26" t="s">
        <v>609</v>
      </c>
      <c r="F374" s="26" t="s">
        <v>108</v>
      </c>
      <c r="G374" s="24" t="str">
        <f>VLOOKUP(B374:B926,'[1]福州+平潭'!$B$2:$C$850,2,0)</f>
        <v>BJ34200</v>
      </c>
      <c r="H374" s="25" t="str">
        <f>VLOOKUP(B374:B926,'[1]福州+平潭'!$B$2:$D$850,3,0)</f>
        <v>鼻中隔偏曲</v>
      </c>
      <c r="I374" s="25" t="str">
        <f>VLOOKUP(B374:B926,'[1]福州+平潭'!$B$2:$L$850,11,0)</f>
        <v>闽医保〔2019〕91号</v>
      </c>
    </row>
    <row r="375" spans="1:9">
      <c r="A375" s="19">
        <v>373</v>
      </c>
      <c r="B375" s="21" t="s">
        <v>610</v>
      </c>
      <c r="C375" s="21" t="s">
        <v>494</v>
      </c>
      <c r="D375" s="20">
        <v>415</v>
      </c>
      <c r="E375" s="26" t="s">
        <v>610</v>
      </c>
      <c r="F375" s="26" t="s">
        <v>108</v>
      </c>
      <c r="G375" s="24" t="str">
        <f>VLOOKUP(B375:B927,'[1]福州+平潭'!$B$2:$C$850,2,0)</f>
        <v>BJ34200</v>
      </c>
      <c r="H375" s="25" t="str">
        <f>VLOOKUP(B375:B927,'[1]福州+平潭'!$B$2:$D$850,3,0)</f>
        <v>鼻中隔偏曲</v>
      </c>
      <c r="I375" s="25" t="str">
        <f>VLOOKUP(B375:B927,'[1]福州+平潭'!$B$2:$L$850,11,0)</f>
        <v>闽医保〔2019〕91号</v>
      </c>
    </row>
    <row r="376" spans="1:9">
      <c r="A376" s="19">
        <v>374</v>
      </c>
      <c r="B376" s="21" t="s">
        <v>611</v>
      </c>
      <c r="C376" s="21" t="s">
        <v>494</v>
      </c>
      <c r="D376" s="20">
        <v>416</v>
      </c>
      <c r="E376" s="26" t="s">
        <v>611</v>
      </c>
      <c r="F376" s="26" t="s">
        <v>106</v>
      </c>
      <c r="G376" s="24" t="str">
        <f>VLOOKUP(B376:B928,'[1]福州+平潭'!$B$2:$C$850,2,0)</f>
        <v>BJ32900</v>
      </c>
      <c r="H376" s="25" t="str">
        <f>VLOOKUP(B376:B928,'[1]福州+平潭'!$B$2:$D$850,3,0)</f>
        <v>未特指的慢性鼻窦炎</v>
      </c>
      <c r="I376" s="25" t="str">
        <f>VLOOKUP(B376:B928,'[1]福州+平潭'!$B$2:$L$850,11,0)</f>
        <v>闽医保〔2019〕91号</v>
      </c>
    </row>
    <row r="377" spans="1:9">
      <c r="A377" s="19">
        <v>375</v>
      </c>
      <c r="B377" s="21" t="s">
        <v>612</v>
      </c>
      <c r="C377" s="21" t="s">
        <v>494</v>
      </c>
      <c r="D377" s="20">
        <v>417</v>
      </c>
      <c r="E377" s="26" t="s">
        <v>612</v>
      </c>
      <c r="F377" s="26" t="s">
        <v>613</v>
      </c>
      <c r="G377" s="24" t="str">
        <f>VLOOKUP(B377:B929,'[1]福州+平潭'!$B$2:$C$850,2,0)</f>
        <v>BJ32800</v>
      </c>
      <c r="H377" s="25" t="str">
        <f>VLOOKUP(B377:B929,'[1]福州+平潭'!$B$2:$D$850,3,0)</f>
        <v>其他的慢性鼻窦炎</v>
      </c>
      <c r="I377" s="25" t="str">
        <f>VLOOKUP(B377:B929,'[1]福州+平潭'!$B$2:$L$850,11,0)</f>
        <v>闽医保〔2019〕91号</v>
      </c>
    </row>
    <row r="378" spans="1:9">
      <c r="A378" s="19">
        <v>376</v>
      </c>
      <c r="B378" s="21" t="s">
        <v>614</v>
      </c>
      <c r="C378" s="21" t="s">
        <v>494</v>
      </c>
      <c r="D378" s="20">
        <v>418</v>
      </c>
      <c r="E378" s="26" t="s">
        <v>614</v>
      </c>
      <c r="F378" s="26" t="s">
        <v>615</v>
      </c>
      <c r="G378" s="24" t="str">
        <f>VLOOKUP(B378:B930,'[1]福州+平潭'!$B$2:$C$850,2,0)</f>
        <v>BJ35300</v>
      </c>
      <c r="H378" s="25" t="str">
        <f>VLOOKUP(B378:B930,'[1]福州+平潭'!$B$2:$D$850,3,0)</f>
        <v>扁桃体肥大伴有腺样体肥大</v>
      </c>
      <c r="I378" s="25" t="str">
        <f>VLOOKUP(B378:B930,'[1]福州+平潭'!$B$2:$L$850,11,0)</f>
        <v>闽医保〔2019〕91号</v>
      </c>
    </row>
    <row r="379" spans="1:9">
      <c r="A379" s="19">
        <v>377</v>
      </c>
      <c r="B379" s="21" t="s">
        <v>616</v>
      </c>
      <c r="C379" s="21" t="s">
        <v>494</v>
      </c>
      <c r="D379" s="20">
        <v>419</v>
      </c>
      <c r="E379" s="26" t="s">
        <v>616</v>
      </c>
      <c r="F379" s="26" t="s">
        <v>617</v>
      </c>
      <c r="G379" s="24" t="str">
        <f>VLOOKUP(B379:B931,'[1]福州+平潭'!$B$2:$C$850,2,0)</f>
        <v>BR06500</v>
      </c>
      <c r="H379" s="25" t="str">
        <f>VLOOKUP(B379:B931,'[1]福州+平潭'!$B$2:$D$850,3,0)</f>
        <v>口呼吸</v>
      </c>
      <c r="I379" s="25" t="str">
        <f>VLOOKUP(B379:B931,'[1]福州+平潭'!$B$2:$L$850,11,0)</f>
        <v>闽医保〔2019〕91号</v>
      </c>
    </row>
    <row r="380" spans="1:9">
      <c r="A380" s="19">
        <v>378</v>
      </c>
      <c r="B380" s="21" t="s">
        <v>618</v>
      </c>
      <c r="C380" s="21" t="s">
        <v>494</v>
      </c>
      <c r="D380" s="20">
        <v>420</v>
      </c>
      <c r="E380" s="26" t="s">
        <v>618</v>
      </c>
      <c r="F380" s="26" t="s">
        <v>617</v>
      </c>
      <c r="G380" s="24" t="str">
        <f>VLOOKUP(B380:B932,'[1]福州+平潭'!$B$2:$C$850,2,0)</f>
        <v>BR06500</v>
      </c>
      <c r="H380" s="25" t="str">
        <f>VLOOKUP(B380:B932,'[1]福州+平潭'!$B$2:$D$850,3,0)</f>
        <v>口呼吸</v>
      </c>
      <c r="I380" s="25" t="str">
        <f>VLOOKUP(B380:B932,'[1]福州+平潭'!$B$2:$L$850,11,0)</f>
        <v>闽医保〔2019〕91号</v>
      </c>
    </row>
    <row r="381" spans="1:9">
      <c r="A381" s="19">
        <v>379</v>
      </c>
      <c r="B381" s="21" t="s">
        <v>619</v>
      </c>
      <c r="C381" s="21" t="s">
        <v>494</v>
      </c>
      <c r="D381" s="20">
        <v>421</v>
      </c>
      <c r="E381" s="26" t="s">
        <v>619</v>
      </c>
      <c r="F381" s="26" t="s">
        <v>617</v>
      </c>
      <c r="G381" s="24" t="str">
        <f>VLOOKUP(B381:B933,'[1]福州+平潭'!$B$2:$C$850,2,0)</f>
        <v>BR06500</v>
      </c>
      <c r="H381" s="25" t="str">
        <f>VLOOKUP(B381:B933,'[1]福州+平潭'!$B$2:$D$850,3,0)</f>
        <v>口呼吸</v>
      </c>
      <c r="I381" s="25" t="str">
        <f>VLOOKUP(B381:B933,'[1]福州+平潭'!$B$2:$L$850,11,0)</f>
        <v>闽医保〔2019〕91号</v>
      </c>
    </row>
    <row r="382" spans="1:9">
      <c r="A382" s="19">
        <v>380</v>
      </c>
      <c r="B382" s="21" t="s">
        <v>620</v>
      </c>
      <c r="C382" s="21" t="s">
        <v>494</v>
      </c>
      <c r="D382" s="20">
        <v>422</v>
      </c>
      <c r="E382" s="26" t="s">
        <v>620</v>
      </c>
      <c r="F382" s="26" t="s">
        <v>621</v>
      </c>
      <c r="G382" s="24" t="str">
        <f>VLOOKUP(B382:B934,'[1]福州+平潭'!$B$2:$C$850,2,0)</f>
        <v>BJ35000</v>
      </c>
      <c r="H382" s="25" t="str">
        <f>VLOOKUP(B382:B934,'[1]福州+平潭'!$B$2:$D$850,3,0)</f>
        <v>慢性扁桃体炎</v>
      </c>
      <c r="I382" s="25" t="str">
        <f>VLOOKUP(B382:B934,'[1]福州+平潭'!$B$2:$L$850,11,0)</f>
        <v>闽医保〔2019〕91号</v>
      </c>
    </row>
    <row r="383" spans="1:9">
      <c r="A383" s="19">
        <v>381</v>
      </c>
      <c r="B383" s="21" t="s">
        <v>622</v>
      </c>
      <c r="C383" s="21" t="s">
        <v>494</v>
      </c>
      <c r="D383" s="20">
        <v>423</v>
      </c>
      <c r="E383" s="26" t="s">
        <v>622</v>
      </c>
      <c r="F383" s="26" t="s">
        <v>110</v>
      </c>
      <c r="G383" s="24" t="str">
        <f>VLOOKUP(B383:B935,'[1]福州+平潭'!$B$2:$C$850,2,0)</f>
        <v>BJ35000</v>
      </c>
      <c r="H383" s="25" t="str">
        <f>VLOOKUP(B383:B935,'[1]福州+平潭'!$B$2:$D$850,3,0)</f>
        <v>慢性扁桃体炎</v>
      </c>
      <c r="I383" s="25" t="str">
        <f>VLOOKUP(B383:B935,'[1]福州+平潭'!$B$2:$L$850,11,0)</f>
        <v>闽医保〔2019〕91号</v>
      </c>
    </row>
    <row r="384" spans="1:9">
      <c r="A384" s="19">
        <v>382</v>
      </c>
      <c r="B384" s="21" t="s">
        <v>623</v>
      </c>
      <c r="C384" s="21" t="s">
        <v>494</v>
      </c>
      <c r="D384" s="20">
        <v>424</v>
      </c>
      <c r="E384" s="26" t="s">
        <v>623</v>
      </c>
      <c r="F384" s="26" t="s">
        <v>624</v>
      </c>
      <c r="G384" s="24" t="str">
        <f>VLOOKUP(B384:B936,'[1]福州+平潭'!$B$2:$C$850,2,0)</f>
        <v>BH43100</v>
      </c>
      <c r="H384" s="25" t="str">
        <f>VLOOKUP(B384:B936,'[1]福州+平潭'!$B$2:$D$850,3,0)</f>
        <v>玻璃体积血</v>
      </c>
      <c r="I384" s="25" t="str">
        <f>VLOOKUP(B384:B936,'[1]福州+平潭'!$B$2:$L$850,11,0)</f>
        <v>闽医保〔2019〕91号</v>
      </c>
    </row>
    <row r="385" spans="1:9">
      <c r="A385" s="19">
        <v>383</v>
      </c>
      <c r="B385" s="21" t="s">
        <v>625</v>
      </c>
      <c r="C385" s="21" t="s">
        <v>494</v>
      </c>
      <c r="D385" s="20">
        <v>425</v>
      </c>
      <c r="E385" s="26" t="s">
        <v>625</v>
      </c>
      <c r="F385" s="26" t="s">
        <v>626</v>
      </c>
      <c r="G385" s="24" t="str">
        <f>VLOOKUP(B385:B937,'[1]福州+平潭'!$B$2:$C$850,2,0)</f>
        <v>BH33000</v>
      </c>
      <c r="H385" s="25" t="str">
        <f>VLOOKUP(B385:B937,'[1]福州+平潭'!$B$2:$D$850,3,0)</f>
        <v>视网膜脱离伴视网膜断裂</v>
      </c>
      <c r="I385" s="25" t="str">
        <f>VLOOKUP(B385:B937,'[1]福州+平潭'!$B$2:$L$850,11,0)</f>
        <v>闽医保〔2019〕91号</v>
      </c>
    </row>
    <row r="386" spans="1:9">
      <c r="A386" s="19">
        <v>384</v>
      </c>
      <c r="B386" s="21" t="s">
        <v>627</v>
      </c>
      <c r="C386" s="21" t="s">
        <v>494</v>
      </c>
      <c r="D386" s="20">
        <v>426</v>
      </c>
      <c r="E386" s="26" t="s">
        <v>627</v>
      </c>
      <c r="F386" s="26" t="s">
        <v>628</v>
      </c>
      <c r="G386" s="24" t="str">
        <f>VLOOKUP(B386:B938,'[1]福州+平潭'!$B$2:$C$850,2,0)</f>
        <v>BH35300</v>
      </c>
      <c r="H386" s="25" t="str">
        <f>VLOOKUP(B386:B938,'[1]福州+平潭'!$B$2:$D$850,3,0)</f>
        <v>黄斑和后极变性</v>
      </c>
      <c r="I386" s="25" t="str">
        <f>VLOOKUP(B386:B938,'[1]福州+平潭'!$B$2:$L$850,11,0)</f>
        <v>闽医保〔2019〕91号</v>
      </c>
    </row>
    <row r="387" spans="1:9">
      <c r="A387" s="19">
        <v>385</v>
      </c>
      <c r="B387" s="21" t="s">
        <v>629</v>
      </c>
      <c r="C387" s="21" t="s">
        <v>494</v>
      </c>
      <c r="D387" s="20">
        <v>427</v>
      </c>
      <c r="E387" s="26" t="s">
        <v>629</v>
      </c>
      <c r="F387" s="26" t="s">
        <v>630</v>
      </c>
      <c r="G387" s="24" t="str">
        <f>VLOOKUP(B387:B939,'[1]福州+平潭'!$B$2:$C$850,2,0)</f>
        <v>BZ48802</v>
      </c>
      <c r="H387" s="25" t="str">
        <f>VLOOKUP(B387:B939,'[1]福州+平潭'!$B$2:$D$850,3,0)</f>
        <v>其他特指手术的随诊医疗行去除眼后节手术植入物</v>
      </c>
      <c r="I387" s="25" t="str">
        <f>VLOOKUP(B387:B939,'[1]福州+平潭'!$B$2:$L$850,11,0)</f>
        <v>闽医保〔2019〕91号</v>
      </c>
    </row>
    <row r="388" spans="1:9">
      <c r="A388" s="19">
        <v>386</v>
      </c>
      <c r="B388" s="21" t="s">
        <v>631</v>
      </c>
      <c r="C388" s="21" t="s">
        <v>494</v>
      </c>
      <c r="D388" s="20">
        <v>428</v>
      </c>
      <c r="E388" s="26" t="s">
        <v>631</v>
      </c>
      <c r="F388" s="26" t="s">
        <v>632</v>
      </c>
      <c r="G388" s="24" t="str">
        <f>VLOOKUP(B388:B940,'[1]福州+平潭'!$B$2:$C$850,2,0)</f>
        <v>BH40200</v>
      </c>
      <c r="H388" s="25" t="str">
        <f>VLOOKUP(B388:B940,'[1]福州+平潭'!$B$2:$D$850,3,0)</f>
        <v>原发性闭角型青光眼</v>
      </c>
      <c r="I388" s="25" t="str">
        <f>VLOOKUP(B388:B940,'[1]福州+平潭'!$B$2:$L$850,11,0)</f>
        <v>闽医保〔2019〕91号</v>
      </c>
    </row>
    <row r="389" spans="1:9">
      <c r="A389" s="19">
        <v>387</v>
      </c>
      <c r="B389" s="21" t="s">
        <v>633</v>
      </c>
      <c r="C389" s="21" t="s">
        <v>494</v>
      </c>
      <c r="D389" s="20">
        <v>429</v>
      </c>
      <c r="E389" s="26" t="s">
        <v>633</v>
      </c>
      <c r="F389" s="26" t="s">
        <v>626</v>
      </c>
      <c r="G389" s="24" t="str">
        <f>VLOOKUP(B389:B941,'[1]福州+平潭'!$B$2:$C$850,2,0)</f>
        <v>BH33000</v>
      </c>
      <c r="H389" s="25" t="str">
        <f>VLOOKUP(B389:B941,'[1]福州+平潭'!$B$2:$D$850,3,0)</f>
        <v>视网膜脱离伴视网膜断裂</v>
      </c>
      <c r="I389" s="25" t="str">
        <f>VLOOKUP(B389:B941,'[1]福州+平潭'!$B$2:$L$850,11,0)</f>
        <v>闽医保〔2019〕91号</v>
      </c>
    </row>
    <row r="390" spans="1:9">
      <c r="A390" s="19">
        <v>388</v>
      </c>
      <c r="B390" s="21" t="s">
        <v>634</v>
      </c>
      <c r="C390" s="21" t="s">
        <v>494</v>
      </c>
      <c r="D390" s="20">
        <v>430</v>
      </c>
      <c r="E390" s="26" t="s">
        <v>634</v>
      </c>
      <c r="F390" s="26" t="s">
        <v>635</v>
      </c>
      <c r="G390" s="24" t="str">
        <f>VLOOKUP(B390:B942,'[1]福州+平潭'!$B$2:$C$850,2,0)</f>
        <v>BH66300</v>
      </c>
      <c r="H390" s="25" t="str">
        <f>VLOOKUP(B390:B942,'[1]福州+平潭'!$B$2:$D$850,3,0)</f>
        <v>其他慢性化脓性中耳炎</v>
      </c>
      <c r="I390" s="25" t="str">
        <f>VLOOKUP(B390:B942,'[1]福州+平潭'!$B$2:$L$850,11,0)</f>
        <v>闽医保〔2019〕91号</v>
      </c>
    </row>
    <row r="391" spans="1:9">
      <c r="A391" s="19">
        <v>389</v>
      </c>
      <c r="B391" s="21" t="s">
        <v>636</v>
      </c>
      <c r="C391" s="21" t="s">
        <v>494</v>
      </c>
      <c r="D391" s="20">
        <v>431</v>
      </c>
      <c r="E391" s="26" t="s">
        <v>636</v>
      </c>
      <c r="F391" s="26" t="s">
        <v>635</v>
      </c>
      <c r="G391" s="24" t="str">
        <f>VLOOKUP(B391:B943,'[1]福州+平潭'!$B$2:$C$850,2,0)</f>
        <v>BH66300</v>
      </c>
      <c r="H391" s="25" t="str">
        <f>VLOOKUP(B391:B943,'[1]福州+平潭'!$B$2:$D$850,3,0)</f>
        <v>其他慢性化脓性中耳炎</v>
      </c>
      <c r="I391" s="25" t="str">
        <f>VLOOKUP(B391:B943,'[1]福州+平潭'!$B$2:$L$850,11,0)</f>
        <v>闽医保〔2019〕91号</v>
      </c>
    </row>
    <row r="392" spans="1:9">
      <c r="A392" s="19">
        <v>390</v>
      </c>
      <c r="B392" s="21" t="s">
        <v>637</v>
      </c>
      <c r="C392" s="21" t="s">
        <v>494</v>
      </c>
      <c r="D392" s="20">
        <v>432</v>
      </c>
      <c r="E392" s="26" t="s">
        <v>637</v>
      </c>
      <c r="F392" s="26" t="s">
        <v>635</v>
      </c>
      <c r="G392" s="24" t="str">
        <f>VLOOKUP(B392:B944,'[1]福州+平潭'!$B$2:$C$850,2,0)</f>
        <v>BH66300</v>
      </c>
      <c r="H392" s="25" t="str">
        <f>VLOOKUP(B392:B944,'[1]福州+平潭'!$B$2:$D$850,3,0)</f>
        <v>其他慢性化脓性中耳炎</v>
      </c>
      <c r="I392" s="25" t="str">
        <f>VLOOKUP(B392:B944,'[1]福州+平潭'!$B$2:$L$850,11,0)</f>
        <v>闽医保〔2019〕91号</v>
      </c>
    </row>
    <row r="393" spans="1:9">
      <c r="A393" s="19">
        <v>391</v>
      </c>
      <c r="B393" s="21" t="s">
        <v>638</v>
      </c>
      <c r="C393" s="21" t="s">
        <v>494</v>
      </c>
      <c r="D393" s="20">
        <v>433</v>
      </c>
      <c r="E393" s="26" t="s">
        <v>638</v>
      </c>
      <c r="F393" s="26" t="s">
        <v>635</v>
      </c>
      <c r="G393" s="24" t="str">
        <f>VLOOKUP(B393:B945,'[1]福州+平潭'!$B$2:$C$850,2,0)</f>
        <v>BH66300</v>
      </c>
      <c r="H393" s="25" t="str">
        <f>VLOOKUP(B393:B945,'[1]福州+平潭'!$B$2:$D$850,3,0)</f>
        <v>其他慢性化脓性中耳炎</v>
      </c>
      <c r="I393" s="25" t="str">
        <f>VLOOKUP(B393:B945,'[1]福州+平潭'!$B$2:$L$850,11,0)</f>
        <v>闽医保〔2019〕91号</v>
      </c>
    </row>
    <row r="394" spans="1:9">
      <c r="A394" s="19">
        <v>392</v>
      </c>
      <c r="B394" s="21" t="s">
        <v>639</v>
      </c>
      <c r="C394" s="21" t="s">
        <v>494</v>
      </c>
      <c r="D394" s="20">
        <v>434</v>
      </c>
      <c r="E394" s="26" t="s">
        <v>639</v>
      </c>
      <c r="F394" s="26" t="s">
        <v>635</v>
      </c>
      <c r="G394" s="24" t="str">
        <f>VLOOKUP(B394:B946,'[1]福州+平潭'!$B$2:$C$850,2,0)</f>
        <v>BH66300</v>
      </c>
      <c r="H394" s="25" t="str">
        <f>VLOOKUP(B394:B946,'[1]福州+平潭'!$B$2:$D$850,3,0)</f>
        <v>其他慢性化脓性中耳炎</v>
      </c>
      <c r="I394" s="25" t="str">
        <f>VLOOKUP(B394:B946,'[1]福州+平潭'!$B$2:$L$850,11,0)</f>
        <v>闽医保〔2019〕91号</v>
      </c>
    </row>
    <row r="395" spans="1:9">
      <c r="A395" s="19">
        <v>393</v>
      </c>
      <c r="B395" s="21" t="s">
        <v>640</v>
      </c>
      <c r="C395" s="21" t="s">
        <v>494</v>
      </c>
      <c r="D395" s="20">
        <v>435</v>
      </c>
      <c r="E395" s="26" t="s">
        <v>640</v>
      </c>
      <c r="F395" s="26" t="s">
        <v>179</v>
      </c>
      <c r="G395" s="24" t="str">
        <f>VLOOKUP(B395:B947,'[1]福州+平潭'!$B$2:$C$850,2,0)</f>
        <v>BJ38100</v>
      </c>
      <c r="H395" s="25" t="str">
        <f>VLOOKUP(B395:B947,'[1]福州+平潭'!$B$2:$D$850,3,0)</f>
        <v>声带和喉的息肉</v>
      </c>
      <c r="I395" s="25" t="str">
        <f>VLOOKUP(B395:B947,'[1]福州+平潭'!$B$2:$L$850,11,0)</f>
        <v>闽医保〔2019〕91号</v>
      </c>
    </row>
    <row r="396" spans="1:9">
      <c r="A396" s="19">
        <v>394</v>
      </c>
      <c r="B396" s="21" t="s">
        <v>641</v>
      </c>
      <c r="C396" s="21" t="s">
        <v>494</v>
      </c>
      <c r="D396" s="20">
        <v>436</v>
      </c>
      <c r="E396" s="26" t="s">
        <v>641</v>
      </c>
      <c r="F396" s="26" t="s">
        <v>642</v>
      </c>
      <c r="G396" s="24" t="str">
        <f>VLOOKUP(B396:B948,'[1]福州+平潭'!$B$2:$C$850,2,0)</f>
        <v>BK00100</v>
      </c>
      <c r="H396" s="25" t="str">
        <f>VLOOKUP(B396:B948,'[1]福州+平潭'!$B$2:$D$850,3,0)</f>
        <v>额外牙[多生牙]</v>
      </c>
      <c r="I396" s="25" t="str">
        <f>VLOOKUP(B396:B948,'[1]福州+平潭'!$B$2:$L$850,11,0)</f>
        <v>闽医保〔2019〕91号</v>
      </c>
    </row>
    <row r="397" spans="1:9">
      <c r="A397" s="19">
        <v>395</v>
      </c>
      <c r="B397" s="21" t="s">
        <v>643</v>
      </c>
      <c r="C397" s="21" t="s">
        <v>494</v>
      </c>
      <c r="D397" s="20">
        <v>437</v>
      </c>
      <c r="E397" s="26" t="s">
        <v>643</v>
      </c>
      <c r="F397" s="26" t="s">
        <v>644</v>
      </c>
      <c r="G397" s="24" t="str">
        <f>VLOOKUP(B397:B949,'[1]福州+平潭'!$B$2:$C$850,2,0)</f>
        <v>BD11000</v>
      </c>
      <c r="H397" s="25" t="str">
        <f>VLOOKUP(B397:B949,'[1]福州+平潭'!$B$2:$D$850,3,0)</f>
        <v>腮腺良性肿瘤</v>
      </c>
      <c r="I397" s="25" t="str">
        <f>VLOOKUP(B397:B949,'[1]福州+平潭'!$B$2:$L$850,11,0)</f>
        <v>闽医保〔2019〕91号</v>
      </c>
    </row>
    <row r="398" spans="1:9">
      <c r="A398" s="19">
        <v>396</v>
      </c>
      <c r="B398" s="21" t="s">
        <v>645</v>
      </c>
      <c r="C398" s="21" t="s">
        <v>494</v>
      </c>
      <c r="D398" s="20">
        <v>438</v>
      </c>
      <c r="E398" s="26" t="s">
        <v>645</v>
      </c>
      <c r="F398" s="26" t="s">
        <v>646</v>
      </c>
      <c r="G398" s="24" t="str">
        <f>VLOOKUP(B398:B950,'[1]福州+平潭'!$B$2:$C$850,2,0)</f>
        <v>BK09200</v>
      </c>
      <c r="H398" s="25" t="str">
        <f>VLOOKUP(B398:B950,'[1]福州+平潭'!$B$2:$D$850,3,0)</f>
        <v>颌的其他囊肿</v>
      </c>
      <c r="I398" s="25" t="str">
        <f>VLOOKUP(B398:B950,'[1]福州+平潭'!$B$2:$L$850,11,0)</f>
        <v>闽医保〔2019〕91号</v>
      </c>
    </row>
    <row r="399" spans="1:9">
      <c r="A399" s="19">
        <v>397</v>
      </c>
      <c r="B399" s="21" t="s">
        <v>647</v>
      </c>
      <c r="C399" s="21" t="s">
        <v>494</v>
      </c>
      <c r="D399" s="20">
        <v>439</v>
      </c>
      <c r="E399" s="26" t="s">
        <v>647</v>
      </c>
      <c r="F399" s="26" t="s">
        <v>646</v>
      </c>
      <c r="G399" s="24" t="str">
        <f>VLOOKUP(B399:B951,'[1]福州+平潭'!$B$2:$C$850,2,0)</f>
        <v>BK09200</v>
      </c>
      <c r="H399" s="25" t="str">
        <f>VLOOKUP(B399:B951,'[1]福州+平潭'!$B$2:$D$850,3,0)</f>
        <v>颌的其他囊肿</v>
      </c>
      <c r="I399" s="25" t="str">
        <f>VLOOKUP(B399:B951,'[1]福州+平潭'!$B$2:$L$850,11,0)</f>
        <v>闽医保〔2019〕91号</v>
      </c>
    </row>
    <row r="400" spans="1:9">
      <c r="A400" s="19">
        <v>398</v>
      </c>
      <c r="B400" s="21" t="s">
        <v>648</v>
      </c>
      <c r="C400" s="21" t="s">
        <v>494</v>
      </c>
      <c r="D400" s="20">
        <v>440</v>
      </c>
      <c r="E400" s="26" t="s">
        <v>648</v>
      </c>
      <c r="F400" s="26" t="s">
        <v>649</v>
      </c>
      <c r="G400" s="24" t="str">
        <f>VLOOKUP(B400:B952,'[1]福州+平潭'!$B$2:$C$850,2,0)</f>
        <v>BK04800</v>
      </c>
      <c r="H400" s="25" t="str">
        <f>VLOOKUP(B400:B952,'[1]福州+平潭'!$B$2:$D$850,3,0)</f>
        <v>牙根囊肿</v>
      </c>
      <c r="I400" s="25" t="str">
        <f>VLOOKUP(B400:B952,'[1]福州+平潭'!$B$2:$L$850,11,0)</f>
        <v>闽医保〔2019〕91号</v>
      </c>
    </row>
    <row r="401" spans="1:9">
      <c r="A401" s="19">
        <v>399</v>
      </c>
      <c r="B401" s="21" t="s">
        <v>650</v>
      </c>
      <c r="C401" s="21" t="s">
        <v>494</v>
      </c>
      <c r="D401" s="20">
        <v>441</v>
      </c>
      <c r="E401" s="26" t="s">
        <v>650</v>
      </c>
      <c r="F401" s="26" t="s">
        <v>649</v>
      </c>
      <c r="G401" s="24" t="str">
        <f>VLOOKUP(B401:B953,'[1]福州+平潭'!$B$2:$C$850,2,0)</f>
        <v>BK04800</v>
      </c>
      <c r="H401" s="25" t="str">
        <f>VLOOKUP(B401:B953,'[1]福州+平潭'!$B$2:$D$850,3,0)</f>
        <v>牙根囊肿</v>
      </c>
      <c r="I401" s="25" t="str">
        <f>VLOOKUP(B401:B953,'[1]福州+平潭'!$B$2:$L$850,11,0)</f>
        <v>闽医保〔2019〕91号</v>
      </c>
    </row>
    <row r="402" spans="1:9">
      <c r="A402" s="19">
        <v>400</v>
      </c>
      <c r="B402" s="21" t="s">
        <v>651</v>
      </c>
      <c r="C402" s="21" t="s">
        <v>494</v>
      </c>
      <c r="D402" s="20">
        <v>442</v>
      </c>
      <c r="E402" s="26" t="s">
        <v>651</v>
      </c>
      <c r="F402" s="26" t="s">
        <v>652</v>
      </c>
      <c r="G402" s="24" t="str">
        <f>VLOOKUP(B402:B954,'[1]福州+平潭'!$B$2:$C$850,2,0)</f>
        <v>BK09200</v>
      </c>
      <c r="H402" s="25" t="str">
        <f>VLOOKUP(B402:B954,'[1]福州+平潭'!$B$2:$D$850,3,0)</f>
        <v>颌的其他囊肿</v>
      </c>
      <c r="I402" s="25" t="str">
        <f>VLOOKUP(B402:B954,'[1]福州+平潭'!$B$2:$L$850,11,0)</f>
        <v>闽医保〔2019〕91号</v>
      </c>
    </row>
    <row r="403" spans="1:9">
      <c r="A403" s="19">
        <v>401</v>
      </c>
      <c r="B403" s="21" t="s">
        <v>653</v>
      </c>
      <c r="C403" s="21" t="s">
        <v>494</v>
      </c>
      <c r="D403" s="20">
        <v>443</v>
      </c>
      <c r="E403" s="26" t="s">
        <v>653</v>
      </c>
      <c r="F403" s="26" t="s">
        <v>652</v>
      </c>
      <c r="G403" s="24" t="str">
        <f>VLOOKUP(B403:B955,'[1]福州+平潭'!$B$2:$C$850,2,0)</f>
        <v>BK09200</v>
      </c>
      <c r="H403" s="25" t="str">
        <f>VLOOKUP(B403:B955,'[1]福州+平潭'!$B$2:$D$850,3,0)</f>
        <v>颌的其他囊肿</v>
      </c>
      <c r="I403" s="25" t="str">
        <f>VLOOKUP(B403:B955,'[1]福州+平潭'!$B$2:$L$850,11,0)</f>
        <v>闽医保〔2019〕91号</v>
      </c>
    </row>
    <row r="404" spans="1:9">
      <c r="A404" s="19">
        <v>402</v>
      </c>
      <c r="B404" s="21" t="s">
        <v>654</v>
      </c>
      <c r="C404" s="21" t="s">
        <v>494</v>
      </c>
      <c r="D404" s="20">
        <v>444</v>
      </c>
      <c r="E404" s="26" t="s">
        <v>654</v>
      </c>
      <c r="F404" s="26" t="s">
        <v>655</v>
      </c>
      <c r="G404" s="24" t="str">
        <f>VLOOKUP(B404:B956,'[1]福州+平潭'!$B$2:$C$850,2,0)</f>
        <v>BD35200</v>
      </c>
      <c r="H404" s="25" t="str">
        <f>VLOOKUP(B404:B956,'[1]福州+平潭'!$B$2:$D$850,3,0)</f>
        <v>垂体良性肿瘤</v>
      </c>
      <c r="I404" s="25" t="str">
        <f>VLOOKUP(B404:B956,'[1]福州+平潭'!$B$2:$L$850,11,0)</f>
        <v>闽医保〔2019〕91号</v>
      </c>
    </row>
    <row r="405" spans="1:9">
      <c r="A405" s="19">
        <v>403</v>
      </c>
      <c r="B405" s="21" t="s">
        <v>656</v>
      </c>
      <c r="C405" s="21" t="s">
        <v>494</v>
      </c>
      <c r="D405" s="20">
        <v>445</v>
      </c>
      <c r="E405" s="26" t="s">
        <v>656</v>
      </c>
      <c r="F405" s="26" t="s">
        <v>655</v>
      </c>
      <c r="G405" s="24" t="str">
        <f>VLOOKUP(B405:B957,'[1]福州+平潭'!$B$2:$C$850,2,0)</f>
        <v>BD35200</v>
      </c>
      <c r="H405" s="25" t="str">
        <f>VLOOKUP(B405:B957,'[1]福州+平潭'!$B$2:$D$850,3,0)</f>
        <v>垂体良性肿瘤</v>
      </c>
      <c r="I405" s="25" t="str">
        <f>VLOOKUP(B405:B957,'[1]福州+平潭'!$B$2:$L$850,11,0)</f>
        <v>闽医保〔2019〕91号</v>
      </c>
    </row>
    <row r="406" spans="1:9">
      <c r="A406" s="19">
        <v>404</v>
      </c>
      <c r="B406" s="21" t="s">
        <v>657</v>
      </c>
      <c r="C406" s="21" t="s">
        <v>494</v>
      </c>
      <c r="D406" s="20">
        <v>446</v>
      </c>
      <c r="E406" s="26" t="s">
        <v>657</v>
      </c>
      <c r="F406" s="26" t="s">
        <v>260</v>
      </c>
      <c r="G406" s="24" t="str">
        <f>VLOOKUP(B406:B958,'[1]福州+平潭'!$B$2:$C$850,2,0)</f>
        <v>BG40900</v>
      </c>
      <c r="H406" s="25" t="str">
        <f>VLOOKUP(B406:B958,'[1]福州+平潭'!$B$2:$D$850,3,0)</f>
        <v>未特指的癫癎</v>
      </c>
      <c r="I406" s="25" t="str">
        <f>VLOOKUP(B406:B958,'[1]福州+平潭'!$B$2:$L$850,11,0)</f>
        <v>闽医保〔2019〕91号</v>
      </c>
    </row>
    <row r="407" spans="1:9">
      <c r="A407" s="19">
        <v>405</v>
      </c>
      <c r="B407" s="21" t="s">
        <v>658</v>
      </c>
      <c r="C407" s="21" t="s">
        <v>494</v>
      </c>
      <c r="D407" s="20">
        <v>447</v>
      </c>
      <c r="E407" s="26" t="s">
        <v>658</v>
      </c>
      <c r="F407" s="26" t="s">
        <v>659</v>
      </c>
      <c r="G407" s="24" t="str">
        <f>VLOOKUP(B407:B959,'[1]福州+平潭'!$B$2:$C$850,2,0)</f>
        <v>BI87200</v>
      </c>
      <c r="H407" s="25" t="str">
        <f>VLOOKUP(B407:B959,'[1]福州+平潭'!$B$2:$D$850,3,0)</f>
        <v>静脉功能不全（慢性)（周围性)</v>
      </c>
      <c r="I407" s="25" t="str">
        <f>VLOOKUP(B407:B959,'[1]福州+平潭'!$B$2:$L$850,11,0)</f>
        <v>闽医保〔2019〕91号</v>
      </c>
    </row>
    <row r="408" spans="1:9">
      <c r="A408" s="19">
        <v>406</v>
      </c>
      <c r="B408" s="21" t="s">
        <v>660</v>
      </c>
      <c r="C408" s="21" t="s">
        <v>494</v>
      </c>
      <c r="D408" s="20">
        <v>448</v>
      </c>
      <c r="E408" s="26" t="s">
        <v>660</v>
      </c>
      <c r="F408" s="26" t="s">
        <v>659</v>
      </c>
      <c r="G408" s="24" t="str">
        <f>VLOOKUP(B408:B960,'[1]福州+平潭'!$B$2:$C$850,2,0)</f>
        <v>BI87200</v>
      </c>
      <c r="H408" s="25" t="str">
        <f>VLOOKUP(B408:B960,'[1]福州+平潭'!$B$2:$D$850,3,0)</f>
        <v>静脉功能不全（慢性)（周围性)</v>
      </c>
      <c r="I408" s="25" t="str">
        <f>VLOOKUP(B408:B960,'[1]福州+平潭'!$B$2:$L$850,11,0)</f>
        <v>闽医保〔2019〕91号</v>
      </c>
    </row>
    <row r="409" spans="1:9">
      <c r="A409" s="19">
        <v>407</v>
      </c>
      <c r="B409" s="21" t="s">
        <v>661</v>
      </c>
      <c r="C409" s="21" t="s">
        <v>494</v>
      </c>
      <c r="D409" s="20">
        <v>449</v>
      </c>
      <c r="E409" s="26" t="s">
        <v>661</v>
      </c>
      <c r="F409" s="26" t="s">
        <v>662</v>
      </c>
      <c r="G409" s="24" t="str">
        <f>VLOOKUP(B409:B961,'[1]福州+平潭'!$B$2:$C$850,2,0)</f>
        <v>BN28100</v>
      </c>
      <c r="H409" s="25" t="str">
        <f>VLOOKUP(B409:B961,'[1]福州+平潭'!$B$2:$D$850,3,0)</f>
        <v>肾囊肿</v>
      </c>
      <c r="I409" s="25" t="str">
        <f>VLOOKUP(B409:B961,'[1]福州+平潭'!$B$2:$L$850,11,0)</f>
        <v>闽医保〔2019〕91号</v>
      </c>
    </row>
    <row r="410" spans="1:9">
      <c r="A410" s="19">
        <v>408</v>
      </c>
      <c r="B410" s="21" t="s">
        <v>663</v>
      </c>
      <c r="C410" s="21" t="s">
        <v>494</v>
      </c>
      <c r="D410" s="20">
        <v>450</v>
      </c>
      <c r="E410" s="26" t="s">
        <v>663</v>
      </c>
      <c r="F410" s="26" t="s">
        <v>664</v>
      </c>
      <c r="G410" s="24" t="str">
        <f>VLOOKUP(B410:B962,'[1]福州+平潭'!$B$2:$C$850,2,0)</f>
        <v>BN18500</v>
      </c>
      <c r="H410" s="25" t="str">
        <f>VLOOKUP(B410:B962,'[1]福州+平潭'!$B$2:$D$850,3,0)</f>
        <v>慢性肾脏疾病，5期</v>
      </c>
      <c r="I410" s="25" t="str">
        <f>VLOOKUP(B410:B962,'[1]福州+平潭'!$B$2:$L$850,11,0)</f>
        <v>闽医保〔2019〕91号</v>
      </c>
    </row>
    <row r="411" spans="1:9">
      <c r="A411" s="19">
        <v>409</v>
      </c>
      <c r="B411" s="21" t="s">
        <v>665</v>
      </c>
      <c r="C411" s="21" t="s">
        <v>494</v>
      </c>
      <c r="D411" s="20">
        <v>451</v>
      </c>
      <c r="E411" s="26" t="s">
        <v>665</v>
      </c>
      <c r="F411" s="26" t="s">
        <v>666</v>
      </c>
      <c r="G411" s="24" t="str">
        <f>VLOOKUP(B411:B963,'[1]福州+平潭'!$B$2:$C$850,2,0)</f>
        <v>BC64x00</v>
      </c>
      <c r="H411" s="25" t="str">
        <f>VLOOKUP(B411:B963,'[1]福州+平潭'!$B$2:$D$850,3,0)</f>
        <v>肾（除外肾盂)恶性肿瘤</v>
      </c>
      <c r="I411" s="25" t="str">
        <f>VLOOKUP(B411:B963,'[1]福州+平潭'!$B$2:$L$850,11,0)</f>
        <v>闽医保〔2019〕91号</v>
      </c>
    </row>
    <row r="412" spans="1:9">
      <c r="A412" s="19">
        <v>410</v>
      </c>
      <c r="B412" s="21" t="s">
        <v>667</v>
      </c>
      <c r="C412" s="21" t="s">
        <v>494</v>
      </c>
      <c r="D412" s="20">
        <v>452</v>
      </c>
      <c r="E412" s="26" t="s">
        <v>667</v>
      </c>
      <c r="F412" s="26" t="s">
        <v>668</v>
      </c>
      <c r="G412" s="24" t="str">
        <f>VLOOKUP(B412:B964,'[1]福州+平潭'!$B$2:$C$850,2,0)</f>
        <v>BN13200</v>
      </c>
      <c r="H412" s="25" t="str">
        <f>VLOOKUP(B412:B964,'[1]福州+平潭'!$B$2:$D$850,3,0)</f>
        <v>肾盂积水伴有肾和输尿管结石梗阻</v>
      </c>
      <c r="I412" s="25" t="str">
        <f>VLOOKUP(B412:B964,'[1]福州+平潭'!$B$2:$L$850,11,0)</f>
        <v>闽医保〔2019〕91号</v>
      </c>
    </row>
    <row r="413" spans="1:9">
      <c r="A413" s="19">
        <v>411</v>
      </c>
      <c r="B413" s="21" t="s">
        <v>669</v>
      </c>
      <c r="C413" s="21" t="s">
        <v>494</v>
      </c>
      <c r="D413" s="20">
        <v>453</v>
      </c>
      <c r="E413" s="26" t="s">
        <v>669</v>
      </c>
      <c r="F413" s="26" t="s">
        <v>670</v>
      </c>
      <c r="G413" s="24" t="str">
        <f>VLOOKUP(B413:B965,'[1]福州+平潭'!$B$2:$C$850,2,0)</f>
        <v>BN13200</v>
      </c>
      <c r="H413" s="25" t="str">
        <f>VLOOKUP(B413:B965,'[1]福州+平潭'!$B$2:$D$850,3,0)</f>
        <v>肾盂积水伴有肾和输尿管结石梗阻</v>
      </c>
      <c r="I413" s="25" t="str">
        <f>VLOOKUP(B413:B965,'[1]福州+平潭'!$B$2:$L$850,11,0)</f>
        <v>闽医保〔2019〕91号</v>
      </c>
    </row>
    <row r="414" spans="1:9">
      <c r="A414" s="19">
        <v>412</v>
      </c>
      <c r="B414" s="21" t="s">
        <v>671</v>
      </c>
      <c r="C414" s="21" t="s">
        <v>494</v>
      </c>
      <c r="D414" s="20">
        <v>454</v>
      </c>
      <c r="E414" s="26" t="s">
        <v>671</v>
      </c>
      <c r="F414" s="26" t="s">
        <v>670</v>
      </c>
      <c r="G414" s="24" t="str">
        <f>VLOOKUP(B414:B966,'[1]福州+平潭'!$B$2:$C$850,2,0)</f>
        <v>BN13200</v>
      </c>
      <c r="H414" s="25" t="str">
        <f>VLOOKUP(B414:B966,'[1]福州+平潭'!$B$2:$D$850,3,0)</f>
        <v>肾盂积水伴有肾和输尿管结石梗阻</v>
      </c>
      <c r="I414" s="25" t="str">
        <f>VLOOKUP(B414:B966,'[1]福州+平潭'!$B$2:$L$850,11,0)</f>
        <v>闽医保〔2019〕91号</v>
      </c>
    </row>
    <row r="415" spans="1:9">
      <c r="A415" s="19">
        <v>413</v>
      </c>
      <c r="B415" s="21" t="s">
        <v>672</v>
      </c>
      <c r="C415" s="21" t="s">
        <v>494</v>
      </c>
      <c r="D415" s="20">
        <v>455</v>
      </c>
      <c r="E415" s="26" t="s">
        <v>672</v>
      </c>
      <c r="F415" s="26" t="s">
        <v>670</v>
      </c>
      <c r="G415" s="24" t="str">
        <f>VLOOKUP(B415:B967,'[1]福州+平潭'!$B$2:$C$850,2,0)</f>
        <v>BN13200</v>
      </c>
      <c r="H415" s="25" t="str">
        <f>VLOOKUP(B415:B967,'[1]福州+平潭'!$B$2:$D$850,3,0)</f>
        <v>肾盂积水伴有肾和输尿管结石梗阻</v>
      </c>
      <c r="I415" s="25" t="str">
        <f>VLOOKUP(B415:B967,'[1]福州+平潭'!$B$2:$L$850,11,0)</f>
        <v>闽医保〔2019〕91号</v>
      </c>
    </row>
    <row r="416" spans="1:9">
      <c r="A416" s="19">
        <v>414</v>
      </c>
      <c r="B416" s="21" t="s">
        <v>673</v>
      </c>
      <c r="C416" s="21" t="s">
        <v>494</v>
      </c>
      <c r="D416" s="20">
        <v>456</v>
      </c>
      <c r="E416" s="26" t="s">
        <v>673</v>
      </c>
      <c r="F416" s="26" t="s">
        <v>221</v>
      </c>
      <c r="G416" s="24" t="str">
        <f>VLOOKUP(B416:B968,'[1]福州+平潭'!$B$2:$C$850,2,0)</f>
        <v>BN20000</v>
      </c>
      <c r="H416" s="25" t="str">
        <f>VLOOKUP(B416:B968,'[1]福州+平潭'!$B$2:$D$850,3,0)</f>
        <v>肾结石</v>
      </c>
      <c r="I416" s="25" t="str">
        <f>VLOOKUP(B416:B968,'[1]福州+平潭'!$B$2:$L$850,11,0)</f>
        <v>闽医保〔2019〕91号</v>
      </c>
    </row>
    <row r="417" spans="1:9">
      <c r="A417" s="19">
        <v>415</v>
      </c>
      <c r="B417" s="21" t="s">
        <v>674</v>
      </c>
      <c r="C417" s="21" t="s">
        <v>494</v>
      </c>
      <c r="D417" s="20">
        <v>457</v>
      </c>
      <c r="E417" s="26" t="s">
        <v>674</v>
      </c>
      <c r="F417" s="26" t="s">
        <v>221</v>
      </c>
      <c r="G417" s="24" t="str">
        <f>VLOOKUP(B417:B969,'[1]福州+平潭'!$B$2:$C$850,2,0)</f>
        <v>BN20000</v>
      </c>
      <c r="H417" s="25" t="str">
        <f>VLOOKUP(B417:B969,'[1]福州+平潭'!$B$2:$D$850,3,0)</f>
        <v>肾结石</v>
      </c>
      <c r="I417" s="25" t="str">
        <f>VLOOKUP(B417:B969,'[1]福州+平潭'!$B$2:$L$850,11,0)</f>
        <v>闽医保〔2019〕91号</v>
      </c>
    </row>
    <row r="418" spans="1:9">
      <c r="A418" s="19">
        <v>416</v>
      </c>
      <c r="B418" s="21" t="s">
        <v>675</v>
      </c>
      <c r="C418" s="21" t="s">
        <v>494</v>
      </c>
      <c r="D418" s="20">
        <v>458</v>
      </c>
      <c r="E418" s="26" t="s">
        <v>675</v>
      </c>
      <c r="F418" s="26" t="s">
        <v>133</v>
      </c>
      <c r="G418" s="24" t="str">
        <f>VLOOKUP(B418:B970,'[1]福州+平潭'!$B$2:$C$850,2,0)</f>
        <v>BN20100</v>
      </c>
      <c r="H418" s="25" t="str">
        <f>VLOOKUP(B418:B970,'[1]福州+平潭'!$B$2:$D$850,3,0)</f>
        <v>输尿管结石</v>
      </c>
      <c r="I418" s="25" t="str">
        <f>VLOOKUP(B418:B970,'[1]福州+平潭'!$B$2:$L$850,11,0)</f>
        <v>闽医保〔2019〕91号</v>
      </c>
    </row>
    <row r="419" spans="1:9">
      <c r="A419" s="19">
        <v>417</v>
      </c>
      <c r="B419" s="21" t="s">
        <v>676</v>
      </c>
      <c r="C419" s="21" t="s">
        <v>494</v>
      </c>
      <c r="D419" s="20">
        <v>459</v>
      </c>
      <c r="E419" s="26" t="s">
        <v>676</v>
      </c>
      <c r="F419" s="26" t="s">
        <v>677</v>
      </c>
      <c r="G419" s="24" t="str">
        <f>VLOOKUP(B419:B971,'[1]福州+平潭'!$B$2:$C$850,2,0)</f>
        <v>BK80300</v>
      </c>
      <c r="H419" s="25" t="str">
        <f>VLOOKUP(B419:B971,'[1]福州+平潭'!$B$2:$D$850,3,0)</f>
        <v>胆管结石伴有胆管炎</v>
      </c>
      <c r="I419" s="25" t="str">
        <f>VLOOKUP(B419:B971,'[1]福州+平潭'!$B$2:$L$850,11,0)</f>
        <v>闽医保〔2019〕91号</v>
      </c>
    </row>
    <row r="420" spans="1:9">
      <c r="A420" s="19">
        <v>418</v>
      </c>
      <c r="B420" s="21" t="s">
        <v>678</v>
      </c>
      <c r="C420" s="21" t="s">
        <v>494</v>
      </c>
      <c r="D420" s="20">
        <v>460</v>
      </c>
      <c r="E420" s="26" t="s">
        <v>678</v>
      </c>
      <c r="F420" s="26" t="s">
        <v>679</v>
      </c>
      <c r="G420" s="24" t="str">
        <f>VLOOKUP(B420:B972,'[1]福州+平潭'!$B$2:$C$850,2,0)</f>
        <v>BC22000</v>
      </c>
      <c r="H420" s="25" t="str">
        <f>VLOOKUP(B420:B972,'[1]福州+平潭'!$B$2:$D$850,3,0)</f>
        <v>肝细胞癌</v>
      </c>
      <c r="I420" s="25" t="str">
        <f>VLOOKUP(B420:B972,'[1]福州+平潭'!$B$2:$L$850,11,0)</f>
        <v>闽医保〔2019〕91号</v>
      </c>
    </row>
    <row r="421" spans="1:9">
      <c r="A421" s="19">
        <v>419</v>
      </c>
      <c r="B421" s="21" t="s">
        <v>680</v>
      </c>
      <c r="C421" s="21" t="s">
        <v>494</v>
      </c>
      <c r="D421" s="20">
        <v>461</v>
      </c>
      <c r="E421" s="26" t="s">
        <v>680</v>
      </c>
      <c r="F421" s="26" t="s">
        <v>595</v>
      </c>
      <c r="G421" s="24" t="str">
        <f>VLOOKUP(B421:B973,'[1]福州+平潭'!$B$2:$C$850,2,0)</f>
        <v>BN93800</v>
      </c>
      <c r="H421" s="25" t="str">
        <f>VLOOKUP(B421:B973,'[1]福州+平潭'!$B$2:$D$850,3,0)</f>
        <v>其他特指的异常的子宫和阴道出血</v>
      </c>
      <c r="I421" s="25" t="str">
        <f>VLOOKUP(B421:B973,'[1]福州+平潭'!$B$2:$L$850,11,0)</f>
        <v>闽医保〔2019〕91号</v>
      </c>
    </row>
    <row r="422" spans="1:9">
      <c r="A422" s="19">
        <v>420</v>
      </c>
      <c r="B422" s="21" t="s">
        <v>681</v>
      </c>
      <c r="C422" s="21" t="s">
        <v>494</v>
      </c>
      <c r="D422" s="20">
        <v>462</v>
      </c>
      <c r="E422" s="26" t="s">
        <v>681</v>
      </c>
      <c r="F422" s="26" t="s">
        <v>682</v>
      </c>
      <c r="G422" s="24" t="str">
        <f>VLOOKUP(B422:B974,'[1]福州+平潭'!$B$2:$C$850,2,0)</f>
        <v>BD06900</v>
      </c>
      <c r="H422" s="25" t="str">
        <f>VLOOKUP(B422:B974,'[1]福州+平潭'!$B$2:$D$850,3,0)</f>
        <v>宫颈未特指的原位癌</v>
      </c>
      <c r="I422" s="25" t="str">
        <f>VLOOKUP(B422:B974,'[1]福州+平潭'!$B$2:$L$850,11,0)</f>
        <v>闽医保〔2019〕91号</v>
      </c>
    </row>
    <row r="423" spans="1:9">
      <c r="A423" s="19">
        <v>421</v>
      </c>
      <c r="B423" s="21" t="s">
        <v>683</v>
      </c>
      <c r="C423" s="21" t="s">
        <v>494</v>
      </c>
      <c r="D423" s="20">
        <v>463</v>
      </c>
      <c r="E423" s="26" t="s">
        <v>683</v>
      </c>
      <c r="F423" s="26" t="s">
        <v>682</v>
      </c>
      <c r="G423" s="24" t="str">
        <f>VLOOKUP(B423:B975,'[1]福州+平潭'!$B$2:$C$850,2,0)</f>
        <v>BD06900</v>
      </c>
      <c r="H423" s="25" t="str">
        <f>VLOOKUP(B423:B975,'[1]福州+平潭'!$B$2:$D$850,3,0)</f>
        <v>宫颈未特指的原位癌</v>
      </c>
      <c r="I423" s="25" t="str">
        <f>VLOOKUP(B423:B975,'[1]福州+平潭'!$B$2:$L$850,11,0)</f>
        <v>闽医保〔2019〕91号</v>
      </c>
    </row>
    <row r="424" spans="1:9">
      <c r="A424" s="19">
        <v>422</v>
      </c>
      <c r="B424" s="21" t="s">
        <v>684</v>
      </c>
      <c r="C424" s="21" t="s">
        <v>494</v>
      </c>
      <c r="D424" s="20">
        <v>464</v>
      </c>
      <c r="E424" s="26" t="s">
        <v>684</v>
      </c>
      <c r="F424" s="26" t="s">
        <v>682</v>
      </c>
      <c r="G424" s="24" t="str">
        <f>VLOOKUP(B424:B976,'[1]福州+平潭'!$B$2:$C$850,2,0)</f>
        <v>BD06900</v>
      </c>
      <c r="H424" s="25" t="str">
        <f>VLOOKUP(B424:B976,'[1]福州+平潭'!$B$2:$D$850,3,0)</f>
        <v>宫颈未特指的原位癌</v>
      </c>
      <c r="I424" s="25" t="str">
        <f>VLOOKUP(B424:B976,'[1]福州+平潭'!$B$2:$L$850,11,0)</f>
        <v>闽医保〔2019〕91号</v>
      </c>
    </row>
    <row r="425" spans="1:9">
      <c r="A425" s="19">
        <v>423</v>
      </c>
      <c r="B425" s="21" t="s">
        <v>685</v>
      </c>
      <c r="C425" s="21" t="s">
        <v>494</v>
      </c>
      <c r="D425" s="20">
        <v>465</v>
      </c>
      <c r="E425" s="26" t="s">
        <v>685</v>
      </c>
      <c r="F425" s="26" t="s">
        <v>682</v>
      </c>
      <c r="G425" s="24" t="str">
        <f>VLOOKUP(B425:B977,'[1]福州+平潭'!$B$2:$C$850,2,0)</f>
        <v>BD06900</v>
      </c>
      <c r="H425" s="25" t="str">
        <f>VLOOKUP(B425:B977,'[1]福州+平潭'!$B$2:$D$850,3,0)</f>
        <v>宫颈未特指的原位癌</v>
      </c>
      <c r="I425" s="25" t="str">
        <f>VLOOKUP(B425:B977,'[1]福州+平潭'!$B$2:$L$850,11,0)</f>
        <v>闽医保〔2019〕91号</v>
      </c>
    </row>
    <row r="426" spans="1:9">
      <c r="A426" s="19">
        <v>424</v>
      </c>
      <c r="B426" s="21" t="s">
        <v>686</v>
      </c>
      <c r="C426" s="21" t="s">
        <v>494</v>
      </c>
      <c r="D426" s="20">
        <v>466</v>
      </c>
      <c r="E426" s="26" t="s">
        <v>686</v>
      </c>
      <c r="F426" s="26" t="s">
        <v>687</v>
      </c>
      <c r="G426" s="24" t="str">
        <f>VLOOKUP(B426:B978,'[1]福州+平潭'!$B$2:$C$850,2,0)</f>
        <v>BN80100</v>
      </c>
      <c r="H426" s="25" t="str">
        <f>VLOOKUP(B426:B978,'[1]福州+平潭'!$B$2:$D$850,3,0)</f>
        <v>卵巢的子宫内膜异位症</v>
      </c>
      <c r="I426" s="25" t="str">
        <f>VLOOKUP(B426:B978,'[1]福州+平潭'!$B$2:$L$850,11,0)</f>
        <v>闽医保〔2019〕91号</v>
      </c>
    </row>
    <row r="427" spans="1:9">
      <c r="A427" s="19">
        <v>425</v>
      </c>
      <c r="B427" s="21" t="s">
        <v>688</v>
      </c>
      <c r="C427" s="21" t="s">
        <v>494</v>
      </c>
      <c r="D427" s="20">
        <v>467</v>
      </c>
      <c r="E427" s="26" t="s">
        <v>688</v>
      </c>
      <c r="F427" s="26" t="s">
        <v>687</v>
      </c>
      <c r="G427" s="24" t="str">
        <f>VLOOKUP(B427:B979,'[1]福州+平潭'!$B$2:$C$850,2,0)</f>
        <v>BN80100</v>
      </c>
      <c r="H427" s="25" t="str">
        <f>VLOOKUP(B427:B979,'[1]福州+平潭'!$B$2:$D$850,3,0)</f>
        <v>卵巢的子宫内膜异位症</v>
      </c>
      <c r="I427" s="25" t="str">
        <f>VLOOKUP(B427:B979,'[1]福州+平潭'!$B$2:$L$850,11,0)</f>
        <v>闽医保〔2019〕91号</v>
      </c>
    </row>
    <row r="428" spans="1:9">
      <c r="A428" s="19">
        <v>426</v>
      </c>
      <c r="B428" s="21" t="s">
        <v>689</v>
      </c>
      <c r="C428" s="21" t="s">
        <v>494</v>
      </c>
      <c r="D428" s="20">
        <v>468</v>
      </c>
      <c r="E428" s="26" t="s">
        <v>689</v>
      </c>
      <c r="F428" s="26" t="s">
        <v>690</v>
      </c>
      <c r="G428" s="24" t="str">
        <f>VLOOKUP(B428:B980,'[1]福州+平潭'!$B$2:$C$850,2,0)</f>
        <v>BN80100</v>
      </c>
      <c r="H428" s="25" t="str">
        <f>VLOOKUP(B428:B980,'[1]福州+平潭'!$B$2:$D$850,3,0)</f>
        <v>卵巢的子宫内膜异位症</v>
      </c>
      <c r="I428" s="25" t="str">
        <f>VLOOKUP(B428:B980,'[1]福州+平潭'!$B$2:$L$850,11,0)</f>
        <v>闽医保〔2019〕91号</v>
      </c>
    </row>
    <row r="429" spans="1:9">
      <c r="A429" s="19">
        <v>427</v>
      </c>
      <c r="B429" s="21" t="s">
        <v>691</v>
      </c>
      <c r="C429" s="21" t="s">
        <v>494</v>
      </c>
      <c r="D429" s="20">
        <v>469</v>
      </c>
      <c r="E429" s="26" t="s">
        <v>691</v>
      </c>
      <c r="F429" s="26" t="s">
        <v>690</v>
      </c>
      <c r="G429" s="24" t="str">
        <f>VLOOKUP(B429:B981,'[1]福州+平潭'!$B$2:$C$850,2,0)</f>
        <v>BN80100</v>
      </c>
      <c r="H429" s="25" t="str">
        <f>VLOOKUP(B429:B981,'[1]福州+平潭'!$B$2:$D$850,3,0)</f>
        <v>卵巢的子宫内膜异位症</v>
      </c>
      <c r="I429" s="25" t="str">
        <f>VLOOKUP(B429:B981,'[1]福州+平潭'!$B$2:$L$850,11,0)</f>
        <v>闽医保〔2019〕91号</v>
      </c>
    </row>
    <row r="430" spans="1:9">
      <c r="A430" s="19">
        <v>428</v>
      </c>
      <c r="B430" s="21" t="s">
        <v>692</v>
      </c>
      <c r="C430" s="21" t="s">
        <v>494</v>
      </c>
      <c r="D430" s="20">
        <v>470</v>
      </c>
      <c r="E430" s="26" t="s">
        <v>692</v>
      </c>
      <c r="F430" s="26" t="s">
        <v>693</v>
      </c>
      <c r="G430" s="24" t="str">
        <f>VLOOKUP(B430:B982,'[1]福州+平潭'!$B$2:$C$850,2,0)</f>
        <v>BN93900</v>
      </c>
      <c r="H430" s="25" t="str">
        <f>VLOOKUP(B430:B982,'[1]福州+平潭'!$B$2:$D$850,3,0)</f>
        <v>未特指的异常的子宫和阴道出血</v>
      </c>
      <c r="I430" s="25" t="str">
        <f>VLOOKUP(B430:B982,'[1]福州+平潭'!$B$2:$L$850,11,0)</f>
        <v>闽医保〔2019〕91号</v>
      </c>
    </row>
    <row r="431" spans="1:9">
      <c r="A431" s="19">
        <v>429</v>
      </c>
      <c r="B431" s="21" t="s">
        <v>694</v>
      </c>
      <c r="C431" s="21" t="s">
        <v>494</v>
      </c>
      <c r="D431" s="20">
        <v>471</v>
      </c>
      <c r="E431" s="26" t="s">
        <v>694</v>
      </c>
      <c r="F431" s="26" t="s">
        <v>695</v>
      </c>
      <c r="G431" s="24" t="str">
        <f>VLOOKUP(B431:B983,'[1]福州+平潭'!$B$2:$C$850,2,0)</f>
        <v>BD25100</v>
      </c>
      <c r="H431" s="25" t="str">
        <f>VLOOKUP(B431:B983,'[1]福州+平潭'!$B$2:$D$850,3,0)</f>
        <v>子宫壁内平滑肌瘤</v>
      </c>
      <c r="I431" s="25" t="str">
        <f>VLOOKUP(B431:B983,'[1]福州+平潭'!$B$2:$L$850,11,0)</f>
        <v>闽医保〔2019〕91号</v>
      </c>
    </row>
    <row r="432" spans="1:9">
      <c r="A432" s="19">
        <v>430</v>
      </c>
      <c r="B432" s="21" t="s">
        <v>696</v>
      </c>
      <c r="C432" s="21" t="s">
        <v>494</v>
      </c>
      <c r="D432" s="20">
        <v>472</v>
      </c>
      <c r="E432" s="26" t="s">
        <v>696</v>
      </c>
      <c r="F432" s="26" t="s">
        <v>697</v>
      </c>
      <c r="G432" s="24" t="str">
        <f>VLOOKUP(B432:B984,'[1]福州+平潭'!$B$2:$C$850,2,0)</f>
        <v>BN84000</v>
      </c>
      <c r="H432" s="25" t="str">
        <f>VLOOKUP(B432:B984,'[1]福州+平潭'!$B$2:$D$850,3,0)</f>
        <v>子宫体息肉</v>
      </c>
      <c r="I432" s="25" t="str">
        <f>VLOOKUP(B432:B984,'[1]福州+平潭'!$B$2:$L$850,11,0)</f>
        <v>闽医保〔2019〕91号</v>
      </c>
    </row>
    <row r="433" spans="1:9">
      <c r="A433" s="19">
        <v>431</v>
      </c>
      <c r="B433" s="21" t="s">
        <v>698</v>
      </c>
      <c r="C433" s="21" t="s">
        <v>494</v>
      </c>
      <c r="D433" s="20">
        <v>473</v>
      </c>
      <c r="E433" s="26" t="s">
        <v>698</v>
      </c>
      <c r="F433" s="26" t="s">
        <v>699</v>
      </c>
      <c r="G433" s="24" t="str">
        <f>VLOOKUP(B433:B985,'[1]福州+平潭'!$B$2:$C$850,2,0)</f>
        <v>BN85000</v>
      </c>
      <c r="H433" s="25" t="str">
        <f>VLOOKUP(B433:B985,'[1]福州+平潭'!$B$2:$D$850,3,0)</f>
        <v>子宫内膜腺性增生</v>
      </c>
      <c r="I433" s="25" t="str">
        <f>VLOOKUP(B433:B985,'[1]福州+平潭'!$B$2:$L$850,11,0)</f>
        <v>闽医保〔2019〕91号</v>
      </c>
    </row>
    <row r="434" spans="1:9">
      <c r="A434" s="19">
        <v>432</v>
      </c>
      <c r="B434" s="21" t="s">
        <v>700</v>
      </c>
      <c r="C434" s="21" t="s">
        <v>494</v>
      </c>
      <c r="D434" s="20">
        <v>474</v>
      </c>
      <c r="E434" s="26" t="s">
        <v>700</v>
      </c>
      <c r="F434" s="26" t="s">
        <v>701</v>
      </c>
      <c r="G434" s="24" t="str">
        <f>VLOOKUP(B434:B986,'[1]福州+平潭'!$B$2:$C$850,2,0)</f>
        <v>BN85600</v>
      </c>
      <c r="H434" s="25" t="str">
        <f>VLOOKUP(B434:B986,'[1]福州+平潭'!$B$2:$D$850,3,0)</f>
        <v>子宫内粘连</v>
      </c>
      <c r="I434" s="25" t="str">
        <f>VLOOKUP(B434:B986,'[1]福州+平潭'!$B$2:$L$850,11,0)</f>
        <v>闽医保〔2019〕91号</v>
      </c>
    </row>
    <row r="435" spans="1:9">
      <c r="A435" s="19">
        <v>433</v>
      </c>
      <c r="B435" s="21" t="s">
        <v>702</v>
      </c>
      <c r="C435" s="21" t="s">
        <v>494</v>
      </c>
      <c r="D435" s="20">
        <v>475</v>
      </c>
      <c r="E435" s="26" t="s">
        <v>702</v>
      </c>
      <c r="F435" s="26" t="s">
        <v>703</v>
      </c>
      <c r="G435" s="24" t="str">
        <f>VLOOKUP(B435:B987,'[1]福州+平潭'!$B$2:$C$850,2,0)</f>
        <v>BD25000</v>
      </c>
      <c r="H435" s="25" t="str">
        <f>VLOOKUP(B435:B987,'[1]福州+平潭'!$B$2:$D$850,3,0)</f>
        <v>子宫粘膜下平滑肌瘤</v>
      </c>
      <c r="I435" s="25" t="str">
        <f>VLOOKUP(B435:B987,'[1]福州+平潭'!$B$2:$L$850,11,0)</f>
        <v>闽医保〔2019〕91号</v>
      </c>
    </row>
    <row r="436" spans="1:9">
      <c r="A436" s="19">
        <v>434</v>
      </c>
      <c r="B436" s="21" t="s">
        <v>704</v>
      </c>
      <c r="C436" s="21" t="s">
        <v>494</v>
      </c>
      <c r="D436" s="20">
        <v>476</v>
      </c>
      <c r="E436" s="26" t="s">
        <v>704</v>
      </c>
      <c r="F436" s="26" t="s">
        <v>703</v>
      </c>
      <c r="G436" s="24" t="str">
        <f>VLOOKUP(B436:B988,'[1]福州+平潭'!$B$2:$C$850,2,0)</f>
        <v>BD25000</v>
      </c>
      <c r="H436" s="25" t="str">
        <f>VLOOKUP(B436:B988,'[1]福州+平潭'!$B$2:$D$850,3,0)</f>
        <v>子宫粘膜下平滑肌瘤</v>
      </c>
      <c r="I436" s="25" t="str">
        <f>VLOOKUP(B436:B988,'[1]福州+平潭'!$B$2:$L$850,11,0)</f>
        <v>闽医保〔2019〕91号</v>
      </c>
    </row>
    <row r="437" spans="1:9">
      <c r="A437" s="19">
        <v>435</v>
      </c>
      <c r="B437" s="21" t="s">
        <v>705</v>
      </c>
      <c r="C437" s="21" t="s">
        <v>494</v>
      </c>
      <c r="D437" s="20">
        <v>477</v>
      </c>
      <c r="E437" s="26" t="s">
        <v>705</v>
      </c>
      <c r="F437" s="26" t="s">
        <v>75</v>
      </c>
      <c r="G437" s="24" t="str">
        <f>VLOOKUP(B437:B989,'[1]福州+平潭'!$B$2:$C$850,2,0)</f>
        <v>BD25900</v>
      </c>
      <c r="H437" s="25" t="str">
        <f>VLOOKUP(B437:B989,'[1]福州+平潭'!$B$2:$D$850,3,0)</f>
        <v>未特指的子宫平滑肌瘤</v>
      </c>
      <c r="I437" s="25" t="str">
        <f>VLOOKUP(B437:B989,'[1]福州+平潭'!$B$2:$L$850,11,0)</f>
        <v>闽医保〔2019〕91号</v>
      </c>
    </row>
    <row r="438" spans="1:9">
      <c r="A438" s="19">
        <v>436</v>
      </c>
      <c r="B438" s="21" t="s">
        <v>706</v>
      </c>
      <c r="C438" s="21" t="s">
        <v>494</v>
      </c>
      <c r="D438" s="20">
        <v>478</v>
      </c>
      <c r="E438" s="26" t="s">
        <v>706</v>
      </c>
      <c r="F438" s="26" t="s">
        <v>75</v>
      </c>
      <c r="G438" s="24" t="str">
        <f>VLOOKUP(B438:B990,'[1]福州+平潭'!$B$2:$C$850,2,0)</f>
        <v>BD25900</v>
      </c>
      <c r="H438" s="25" t="str">
        <f>VLOOKUP(B438:B990,'[1]福州+平潭'!$B$2:$D$850,3,0)</f>
        <v>未特指的子宫平滑肌瘤</v>
      </c>
      <c r="I438" s="25" t="str">
        <f>VLOOKUP(B438:B990,'[1]福州+平潭'!$B$2:$L$850,11,0)</f>
        <v>闽医保〔2019〕91号</v>
      </c>
    </row>
    <row r="439" spans="1:9">
      <c r="A439" s="19">
        <v>437</v>
      </c>
      <c r="B439" s="21" t="s">
        <v>707</v>
      </c>
      <c r="C439" s="21" t="s">
        <v>494</v>
      </c>
      <c r="D439" s="20">
        <v>479</v>
      </c>
      <c r="E439" s="26" t="s">
        <v>707</v>
      </c>
      <c r="F439" s="26" t="s">
        <v>75</v>
      </c>
      <c r="G439" s="24" t="str">
        <f>VLOOKUP(B439:B991,'[1]福州+平潭'!$B$2:$C$850,2,0)</f>
        <v>BD25900</v>
      </c>
      <c r="H439" s="25" t="str">
        <f>VLOOKUP(B439:B991,'[1]福州+平潭'!$B$2:$D$850,3,0)</f>
        <v>未特指的子宫平滑肌瘤</v>
      </c>
      <c r="I439" s="25" t="str">
        <f>VLOOKUP(B439:B991,'[1]福州+平潭'!$B$2:$L$850,11,0)</f>
        <v>闽医保〔2019〕91号</v>
      </c>
    </row>
    <row r="440" spans="1:9">
      <c r="A440" s="19">
        <v>438</v>
      </c>
      <c r="B440" s="21" t="s">
        <v>708</v>
      </c>
      <c r="C440" s="21" t="s">
        <v>494</v>
      </c>
      <c r="D440" s="20">
        <v>480</v>
      </c>
      <c r="E440" s="26" t="s">
        <v>708</v>
      </c>
      <c r="F440" s="26" t="s">
        <v>709</v>
      </c>
      <c r="G440" s="24" t="str">
        <f>VLOOKUP(B440:B992,'[1]福州+平潭'!$B$2:$C$850,2,0)</f>
        <v>BN70100</v>
      </c>
      <c r="H440" s="25" t="str">
        <f>VLOOKUP(B440:B992,'[1]福州+平潭'!$B$2:$D$850,3,0)</f>
        <v>慢性输卵管炎和卵巢炎</v>
      </c>
      <c r="I440" s="25" t="str">
        <f>VLOOKUP(B440:B992,'[1]福州+平潭'!$B$2:$L$850,11,0)</f>
        <v>闽医保〔2019〕91号</v>
      </c>
    </row>
    <row r="441" spans="1:9">
      <c r="A441" s="19">
        <v>439</v>
      </c>
      <c r="B441" s="21" t="s">
        <v>710</v>
      </c>
      <c r="C441" s="21" t="s">
        <v>494</v>
      </c>
      <c r="D441" s="20">
        <v>481</v>
      </c>
      <c r="E441" s="26" t="s">
        <v>710</v>
      </c>
      <c r="F441" s="26" t="s">
        <v>711</v>
      </c>
      <c r="G441" s="24" t="str">
        <f>VLOOKUP(B441:B993,'[1]福州+平潭'!$B$2:$C$850,2,0)</f>
        <v>BC73x00</v>
      </c>
      <c r="H441" s="25" t="str">
        <f>VLOOKUP(B441:B993,'[1]福州+平潭'!$B$2:$D$850,3,0)</f>
        <v>甲状腺恶性肿瘤</v>
      </c>
      <c r="I441" s="25" t="str">
        <f>VLOOKUP(B441:B993,'[1]福州+平潭'!$B$2:$L$850,11,0)</f>
        <v>闽医保〔2019〕91号</v>
      </c>
    </row>
    <row r="442" spans="1:9">
      <c r="A442" s="19">
        <v>440</v>
      </c>
      <c r="B442" s="21" t="s">
        <v>712</v>
      </c>
      <c r="C442" s="21" t="s">
        <v>494</v>
      </c>
      <c r="D442" s="20">
        <v>482</v>
      </c>
      <c r="E442" s="26" t="s">
        <v>712</v>
      </c>
      <c r="F442" s="26" t="s">
        <v>711</v>
      </c>
      <c r="G442" s="24" t="str">
        <f>VLOOKUP(B442:B994,'[1]福州+平潭'!$B$2:$C$850,2,0)</f>
        <v>BC73x00</v>
      </c>
      <c r="H442" s="25" t="str">
        <f>VLOOKUP(B442:B994,'[1]福州+平潭'!$B$2:$D$850,3,0)</f>
        <v>甲状腺恶性肿瘤</v>
      </c>
      <c r="I442" s="25" t="str">
        <f>VLOOKUP(B442:B994,'[1]福州+平潭'!$B$2:$L$850,11,0)</f>
        <v>闽医保〔2019〕91号</v>
      </c>
    </row>
    <row r="443" spans="1:9">
      <c r="A443" s="19">
        <v>441</v>
      </c>
      <c r="B443" s="21" t="s">
        <v>713</v>
      </c>
      <c r="C443" s="21" t="s">
        <v>494</v>
      </c>
      <c r="D443" s="20">
        <v>483</v>
      </c>
      <c r="E443" s="26" t="s">
        <v>713</v>
      </c>
      <c r="F443" s="26" t="s">
        <v>711</v>
      </c>
      <c r="G443" s="24" t="str">
        <f>VLOOKUP(B443:B995,'[1]福州+平潭'!$B$2:$C$850,2,0)</f>
        <v>BC73x00</v>
      </c>
      <c r="H443" s="25" t="str">
        <f>VLOOKUP(B443:B995,'[1]福州+平潭'!$B$2:$D$850,3,0)</f>
        <v>甲状腺恶性肿瘤</v>
      </c>
      <c r="I443" s="25" t="str">
        <f>VLOOKUP(B443:B995,'[1]福州+平潭'!$B$2:$L$850,11,0)</f>
        <v>闽医保〔2019〕91号</v>
      </c>
    </row>
    <row r="444" spans="1:9">
      <c r="A444" s="19">
        <v>442</v>
      </c>
      <c r="B444" s="21" t="s">
        <v>714</v>
      </c>
      <c r="C444" s="21" t="s">
        <v>494</v>
      </c>
      <c r="D444" s="20">
        <v>484</v>
      </c>
      <c r="E444" s="26" t="s">
        <v>714</v>
      </c>
      <c r="F444" s="26" t="s">
        <v>711</v>
      </c>
      <c r="G444" s="24" t="str">
        <f>VLOOKUP(B444:B996,'[1]福州+平潭'!$B$2:$C$850,2,0)</f>
        <v>BC73x00</v>
      </c>
      <c r="H444" s="25" t="str">
        <f>VLOOKUP(B444:B996,'[1]福州+平潭'!$B$2:$D$850,3,0)</f>
        <v>甲状腺恶性肿瘤</v>
      </c>
      <c r="I444" s="25" t="str">
        <f>VLOOKUP(B444:B996,'[1]福州+平潭'!$B$2:$L$850,11,0)</f>
        <v>闽医保〔2019〕91号</v>
      </c>
    </row>
    <row r="445" spans="1:9">
      <c r="A445" s="19">
        <v>443</v>
      </c>
      <c r="B445" s="21" t="s">
        <v>715</v>
      </c>
      <c r="C445" s="21" t="s">
        <v>494</v>
      </c>
      <c r="D445" s="20">
        <v>485</v>
      </c>
      <c r="E445" s="26" t="s">
        <v>715</v>
      </c>
      <c r="F445" s="26" t="s">
        <v>711</v>
      </c>
      <c r="G445" s="24" t="str">
        <f>VLOOKUP(B445:B997,'[1]福州+平潭'!$B$2:$C$850,2,0)</f>
        <v>BC73x00</v>
      </c>
      <c r="H445" s="25" t="str">
        <f>VLOOKUP(B445:B997,'[1]福州+平潭'!$B$2:$D$850,3,0)</f>
        <v>甲状腺恶性肿瘤</v>
      </c>
      <c r="I445" s="25" t="str">
        <f>VLOOKUP(B445:B997,'[1]福州+平潭'!$B$2:$L$850,11,0)</f>
        <v>闽医保〔2019〕91号</v>
      </c>
    </row>
    <row r="446" spans="1:9">
      <c r="A446" s="19">
        <v>444</v>
      </c>
      <c r="B446" s="21" t="s">
        <v>716</v>
      </c>
      <c r="C446" s="21" t="s">
        <v>494</v>
      </c>
      <c r="D446" s="20">
        <v>486</v>
      </c>
      <c r="E446" s="26" t="s">
        <v>716</v>
      </c>
      <c r="F446" s="26" t="s">
        <v>711</v>
      </c>
      <c r="G446" s="24" t="str">
        <f>VLOOKUP(B446:B998,'[1]福州+平潭'!$B$2:$C$850,2,0)</f>
        <v>BC73x00</v>
      </c>
      <c r="H446" s="25" t="str">
        <f>VLOOKUP(B446:B998,'[1]福州+平潭'!$B$2:$D$850,3,0)</f>
        <v>甲状腺恶性肿瘤</v>
      </c>
      <c r="I446" s="25" t="str">
        <f>VLOOKUP(B446:B998,'[1]福州+平潭'!$B$2:$L$850,11,0)</f>
        <v>闽医保〔2019〕91号</v>
      </c>
    </row>
    <row r="447" spans="1:9">
      <c r="A447" s="19">
        <v>445</v>
      </c>
      <c r="B447" s="21" t="s">
        <v>717</v>
      </c>
      <c r="C447" s="21" t="s">
        <v>494</v>
      </c>
      <c r="D447" s="20">
        <v>487</v>
      </c>
      <c r="E447" s="26" t="s">
        <v>717</v>
      </c>
      <c r="F447" s="26" t="s">
        <v>711</v>
      </c>
      <c r="G447" s="24" t="str">
        <f>VLOOKUP(B447:B999,'[1]福州+平潭'!$B$2:$C$850,2,0)</f>
        <v>BC73x00</v>
      </c>
      <c r="H447" s="25" t="str">
        <f>VLOOKUP(B447:B999,'[1]福州+平潭'!$B$2:$D$850,3,0)</f>
        <v>甲状腺恶性肿瘤</v>
      </c>
      <c r="I447" s="25" t="str">
        <f>VLOOKUP(B447:B999,'[1]福州+平潭'!$B$2:$L$850,11,0)</f>
        <v>闽医保〔2019〕91号</v>
      </c>
    </row>
    <row r="448" spans="1:9">
      <c r="A448" s="19">
        <v>446</v>
      </c>
      <c r="B448" s="21" t="s">
        <v>718</v>
      </c>
      <c r="C448" s="21" t="s">
        <v>494</v>
      </c>
      <c r="D448" s="20">
        <v>488</v>
      </c>
      <c r="E448" s="26" t="s">
        <v>718</v>
      </c>
      <c r="F448" s="26" t="s">
        <v>719</v>
      </c>
      <c r="G448" s="24" t="str">
        <f>VLOOKUP(B448:B1000,'[1]福州+平潭'!$B$2:$C$850,2,0)</f>
        <v>BE07900</v>
      </c>
      <c r="H448" s="25" t="str">
        <f>VLOOKUP(B448:B1000,'[1]福州+平潭'!$B$2:$D$850,3,0)</f>
        <v>未特指的甲状腺疾患</v>
      </c>
      <c r="I448" s="25" t="str">
        <f>VLOOKUP(B448:B1000,'[1]福州+平潭'!$B$2:$L$850,11,0)</f>
        <v>闽医保〔2019〕91号</v>
      </c>
    </row>
    <row r="449" spans="1:9">
      <c r="A449" s="19">
        <v>447</v>
      </c>
      <c r="B449" s="21" t="s">
        <v>720</v>
      </c>
      <c r="C449" s="21" t="s">
        <v>494</v>
      </c>
      <c r="D449" s="20">
        <v>489</v>
      </c>
      <c r="E449" s="26" t="s">
        <v>720</v>
      </c>
      <c r="F449" s="26" t="s">
        <v>719</v>
      </c>
      <c r="G449" s="24" t="str">
        <f>VLOOKUP(B449:B1001,'[1]福州+平潭'!$B$2:$C$850,2,0)</f>
        <v>BE07900</v>
      </c>
      <c r="H449" s="25" t="str">
        <f>VLOOKUP(B449:B1001,'[1]福州+平潭'!$B$2:$D$850,3,0)</f>
        <v>未特指的甲状腺疾患</v>
      </c>
      <c r="I449" s="25" t="str">
        <f>VLOOKUP(B449:B1001,'[1]福州+平潭'!$B$2:$L$850,11,0)</f>
        <v>闽医保〔2019〕91号</v>
      </c>
    </row>
    <row r="450" spans="1:9">
      <c r="A450" s="19">
        <v>448</v>
      </c>
      <c r="B450" s="21" t="s">
        <v>721</v>
      </c>
      <c r="C450" s="21" t="s">
        <v>494</v>
      </c>
      <c r="D450" s="20">
        <v>490</v>
      </c>
      <c r="E450" s="26" t="s">
        <v>721</v>
      </c>
      <c r="F450" s="26" t="s">
        <v>722</v>
      </c>
      <c r="G450" s="24" t="str">
        <f>VLOOKUP(B450:B1002,'[1]福州+平潭'!$B$2:$C$850,2,0)</f>
        <v>BD12600</v>
      </c>
      <c r="H450" s="25" t="str">
        <f>VLOOKUP(B450:B1002,'[1]福州+平潭'!$B$2:$D$850,3,0)</f>
        <v>未特指的结肠良性肿瘤</v>
      </c>
      <c r="I450" s="25" t="str">
        <f>VLOOKUP(B450:B1002,'[1]福州+平潭'!$B$2:$L$850,11,0)</f>
        <v>闽医保〔2019〕91号</v>
      </c>
    </row>
    <row r="451" spans="1:9">
      <c r="A451" s="19">
        <v>449</v>
      </c>
      <c r="B451" s="21" t="s">
        <v>723</v>
      </c>
      <c r="C451" s="21" t="s">
        <v>494</v>
      </c>
      <c r="D451" s="20">
        <v>491</v>
      </c>
      <c r="E451" s="26" t="s">
        <v>723</v>
      </c>
      <c r="F451" s="26" t="s">
        <v>722</v>
      </c>
      <c r="G451" s="24" t="str">
        <f>VLOOKUP(B451:B1003,'[1]福州+平潭'!$B$2:$C$850,2,0)</f>
        <v>BD12600</v>
      </c>
      <c r="H451" s="25" t="str">
        <f>VLOOKUP(B451:B1003,'[1]福州+平潭'!$B$2:$D$850,3,0)</f>
        <v>未特指的结肠良性肿瘤</v>
      </c>
      <c r="I451" s="25" t="str">
        <f>VLOOKUP(B451:B1003,'[1]福州+平潭'!$B$2:$L$850,11,0)</f>
        <v>闽医保〔2019〕91号</v>
      </c>
    </row>
    <row r="452" spans="1:9">
      <c r="A452" s="19">
        <v>450</v>
      </c>
      <c r="B452" s="21" t="s">
        <v>724</v>
      </c>
      <c r="C452" s="21" t="s">
        <v>494</v>
      </c>
      <c r="D452" s="20">
        <v>492</v>
      </c>
      <c r="E452" s="26" t="s">
        <v>724</v>
      </c>
      <c r="F452" s="26" t="s">
        <v>725</v>
      </c>
      <c r="G452" s="24" t="str">
        <f>VLOOKUP(B452:B1004,'[1]福州+平潭'!$B$2:$C$850,2,0)</f>
        <v>BD12600</v>
      </c>
      <c r="H452" s="25" t="str">
        <f>VLOOKUP(B452:B1004,'[1]福州+平潭'!$B$2:$D$850,3,0)</f>
        <v>未特指的结肠良性肿瘤</v>
      </c>
      <c r="I452" s="25" t="str">
        <f>VLOOKUP(B452:B1004,'[1]福州+平潭'!$B$2:$L$850,11,0)</f>
        <v>闽医保〔2019〕91号</v>
      </c>
    </row>
    <row r="453" spans="1:9">
      <c r="A453" s="19">
        <v>451</v>
      </c>
      <c r="B453" s="21" t="s">
        <v>726</v>
      </c>
      <c r="C453" s="21" t="s">
        <v>494</v>
      </c>
      <c r="D453" s="20">
        <v>493</v>
      </c>
      <c r="E453" s="26" t="s">
        <v>726</v>
      </c>
      <c r="F453" s="26" t="s">
        <v>725</v>
      </c>
      <c r="G453" s="24" t="str">
        <f>VLOOKUP(B453:B1005,'[1]福州+平潭'!$B$2:$C$850,2,0)</f>
        <v>BD12600</v>
      </c>
      <c r="H453" s="25" t="str">
        <f>VLOOKUP(B453:B1005,'[1]福州+平潭'!$B$2:$D$850,3,0)</f>
        <v>未特指的结肠良性肿瘤</v>
      </c>
      <c r="I453" s="25" t="str">
        <f>VLOOKUP(B453:B1005,'[1]福州+平潭'!$B$2:$L$850,11,0)</f>
        <v>闽医保〔2019〕91号</v>
      </c>
    </row>
    <row r="454" spans="1:9">
      <c r="A454" s="19">
        <v>452</v>
      </c>
      <c r="B454" s="21" t="s">
        <v>727</v>
      </c>
      <c r="C454" s="21" t="s">
        <v>494</v>
      </c>
      <c r="D454" s="20">
        <v>494</v>
      </c>
      <c r="E454" s="26" t="s">
        <v>727</v>
      </c>
      <c r="F454" s="26" t="s">
        <v>728</v>
      </c>
      <c r="G454" s="24" t="str">
        <f>VLOOKUP(B454:B1006,'[1]福州+平潭'!$B$2:$C$850,2,0)</f>
        <v>BQ53900</v>
      </c>
      <c r="H454" s="25" t="str">
        <f>VLOOKUP(B454:B1006,'[1]福州+平潭'!$B$2:$D$850,3,0)</f>
        <v>未特指的睾丸未降</v>
      </c>
      <c r="I454" s="25" t="str">
        <f>VLOOKUP(B454:B1006,'[1]福州+平潭'!$B$2:$L$850,11,0)</f>
        <v>闽医保〔2019〕91号</v>
      </c>
    </row>
    <row r="455" spans="1:9">
      <c r="A455" s="19">
        <v>453</v>
      </c>
      <c r="B455" s="21" t="s">
        <v>729</v>
      </c>
      <c r="C455" s="21" t="s">
        <v>494</v>
      </c>
      <c r="D455" s="20">
        <v>495</v>
      </c>
      <c r="E455" s="26" t="s">
        <v>729</v>
      </c>
      <c r="F455" s="26" t="s">
        <v>730</v>
      </c>
      <c r="G455" s="24" t="str">
        <f>VLOOKUP(B455:B1007,'[1]福州+平潭'!$B$2:$C$850,2,0)</f>
        <v>BN43300</v>
      </c>
      <c r="H455" s="25" t="str">
        <f>VLOOKUP(B455:B1007,'[1]福州+平潭'!$B$2:$D$850,3,0)</f>
        <v>未特指的鞘膜积液</v>
      </c>
      <c r="I455" s="25" t="str">
        <f>VLOOKUP(B455:B1007,'[1]福州+平潭'!$B$2:$L$850,11,0)</f>
        <v>闽医保〔2019〕91号</v>
      </c>
    </row>
    <row r="456" spans="1:9">
      <c r="A456" s="19">
        <v>454</v>
      </c>
      <c r="B456" s="21" t="s">
        <v>731</v>
      </c>
      <c r="C456" s="21" t="s">
        <v>494</v>
      </c>
      <c r="D456" s="20">
        <v>496</v>
      </c>
      <c r="E456" s="26" t="s">
        <v>731</v>
      </c>
      <c r="F456" s="26" t="s">
        <v>732</v>
      </c>
      <c r="G456" s="24" t="str">
        <f>VLOOKUP(B456:B1008,'[1]福州+平潭'!$B$2:$C$850,2,0)</f>
        <v>BN43300</v>
      </c>
      <c r="H456" s="25" t="str">
        <f>VLOOKUP(B456:B1008,'[1]福州+平潭'!$B$2:$D$850,3,0)</f>
        <v>未特指的鞘膜积液</v>
      </c>
      <c r="I456" s="25" t="str">
        <f>VLOOKUP(B456:B1008,'[1]福州+平潭'!$B$2:$L$850,11,0)</f>
        <v>闽医保〔2019〕91号</v>
      </c>
    </row>
    <row r="457" spans="1:9">
      <c r="A457" s="19">
        <v>455</v>
      </c>
      <c r="B457" s="21" t="s">
        <v>733</v>
      </c>
      <c r="C457" s="21" t="s">
        <v>494</v>
      </c>
      <c r="D457" s="20">
        <v>497</v>
      </c>
      <c r="E457" s="26" t="s">
        <v>733</v>
      </c>
      <c r="F457" s="26" t="s">
        <v>734</v>
      </c>
      <c r="G457" s="24" t="str">
        <f>VLOOKUP(B457:B1009,'[1]福州+平潭'!$B$2:$C$850,2,0)</f>
        <v>BC50900</v>
      </c>
      <c r="H457" s="25" t="str">
        <f>VLOOKUP(B457:B1009,'[1]福州+平潭'!$B$2:$D$850,3,0)</f>
        <v>未特指的乳房恶性肿瘤</v>
      </c>
      <c r="I457" s="25" t="str">
        <f>VLOOKUP(B457:B1009,'[1]福州+平潭'!$B$2:$L$850,11,0)</f>
        <v>闽医保〔2019〕91号</v>
      </c>
    </row>
    <row r="458" spans="1:9">
      <c r="A458" s="19">
        <v>456</v>
      </c>
      <c r="B458" s="21" t="s">
        <v>735</v>
      </c>
      <c r="C458" s="21" t="s">
        <v>494</v>
      </c>
      <c r="D458" s="20">
        <v>498</v>
      </c>
      <c r="E458" s="26" t="s">
        <v>735</v>
      </c>
      <c r="F458" s="26" t="s">
        <v>734</v>
      </c>
      <c r="G458" s="24" t="str">
        <f>VLOOKUP(B458:B1010,'[1]福州+平潭'!$B$2:$C$850,2,0)</f>
        <v>BC50900</v>
      </c>
      <c r="H458" s="25" t="str">
        <f>VLOOKUP(B458:B1010,'[1]福州+平潭'!$B$2:$D$850,3,0)</f>
        <v>未特指的乳房恶性肿瘤</v>
      </c>
      <c r="I458" s="25" t="str">
        <f>VLOOKUP(B458:B1010,'[1]福州+平潭'!$B$2:$L$850,11,0)</f>
        <v>闽医保〔2019〕91号</v>
      </c>
    </row>
    <row r="459" spans="1:9">
      <c r="A459" s="19">
        <v>457</v>
      </c>
      <c r="B459" s="21" t="s">
        <v>736</v>
      </c>
      <c r="C459" s="21" t="s">
        <v>494</v>
      </c>
      <c r="D459" s="20">
        <v>499</v>
      </c>
      <c r="E459" s="26" t="s">
        <v>736</v>
      </c>
      <c r="F459" s="26" t="s">
        <v>737</v>
      </c>
      <c r="G459" s="24" t="str">
        <f>VLOOKUP(B459:B1011,'[1]福州+平潭'!$B$2:$C$850,2,0)</f>
        <v>BD24x00</v>
      </c>
      <c r="H459" s="25" t="str">
        <f>VLOOKUP(B459:B1011,'[1]福州+平潭'!$B$2:$D$850,3,0)</f>
        <v>乳房良性肿瘤</v>
      </c>
      <c r="I459" s="25" t="str">
        <f>VLOOKUP(B459:B1011,'[1]福州+平潭'!$B$2:$L$850,11,0)</f>
        <v>闽医保〔2019〕91号</v>
      </c>
    </row>
    <row r="460" spans="1:9">
      <c r="A460" s="19">
        <v>458</v>
      </c>
      <c r="B460" s="21" t="s">
        <v>738</v>
      </c>
      <c r="C460" s="21" t="s">
        <v>494</v>
      </c>
      <c r="D460" s="20">
        <v>500</v>
      </c>
      <c r="E460" s="26" t="s">
        <v>738</v>
      </c>
      <c r="F460" s="26" t="s">
        <v>737</v>
      </c>
      <c r="G460" s="24" t="str">
        <f>VLOOKUP(B460:B1012,'[1]福州+平潭'!$B$2:$C$850,2,0)</f>
        <v>BD24x00</v>
      </c>
      <c r="H460" s="25" t="str">
        <f>VLOOKUP(B460:B1012,'[1]福州+平潭'!$B$2:$D$850,3,0)</f>
        <v>乳房良性肿瘤</v>
      </c>
      <c r="I460" s="25" t="str">
        <f>VLOOKUP(B460:B1012,'[1]福州+平潭'!$B$2:$L$850,11,0)</f>
        <v>闽医保〔2019〕91号</v>
      </c>
    </row>
    <row r="461" spans="1:9">
      <c r="A461" s="19">
        <v>459</v>
      </c>
      <c r="B461" s="21" t="s">
        <v>739</v>
      </c>
      <c r="C461" s="21" t="s">
        <v>494</v>
      </c>
      <c r="D461" s="20">
        <v>501</v>
      </c>
      <c r="E461" s="26" t="s">
        <v>739</v>
      </c>
      <c r="F461" s="26" t="s">
        <v>737</v>
      </c>
      <c r="G461" s="24" t="str">
        <f>VLOOKUP(B461:B1013,'[1]福州+平潭'!$B$2:$C$850,2,0)</f>
        <v>BD24x00</v>
      </c>
      <c r="H461" s="25" t="str">
        <f>VLOOKUP(B461:B1013,'[1]福州+平潭'!$B$2:$D$850,3,0)</f>
        <v>乳房良性肿瘤</v>
      </c>
      <c r="I461" s="25" t="str">
        <f>VLOOKUP(B461:B1013,'[1]福州+平潭'!$B$2:$L$850,11,0)</f>
        <v>闽医保〔2019〕91号</v>
      </c>
    </row>
    <row r="462" spans="1:9">
      <c r="A462" s="19">
        <v>460</v>
      </c>
      <c r="B462" s="21" t="s">
        <v>740</v>
      </c>
      <c r="C462" s="21" t="s">
        <v>494</v>
      </c>
      <c r="D462" s="20">
        <v>502</v>
      </c>
      <c r="E462" s="26" t="s">
        <v>740</v>
      </c>
      <c r="F462" s="26" t="s">
        <v>737</v>
      </c>
      <c r="G462" s="24" t="str">
        <f>VLOOKUP(B462:B1014,'[1]福州+平潭'!$B$2:$C$850,2,0)</f>
        <v>BD24x00</v>
      </c>
      <c r="H462" s="25" t="str">
        <f>VLOOKUP(B462:B1014,'[1]福州+平潭'!$B$2:$D$850,3,0)</f>
        <v>乳房良性肿瘤</v>
      </c>
      <c r="I462" s="25" t="str">
        <f>VLOOKUP(B462:B1014,'[1]福州+平潭'!$B$2:$L$850,11,0)</f>
        <v>闽医保〔2019〕91号</v>
      </c>
    </row>
    <row r="463" spans="1:9">
      <c r="A463" s="19">
        <v>461</v>
      </c>
      <c r="B463" s="21" t="s">
        <v>741</v>
      </c>
      <c r="C463" s="21" t="s">
        <v>494</v>
      </c>
      <c r="D463" s="20">
        <v>503</v>
      </c>
      <c r="E463" s="26" t="s">
        <v>741</v>
      </c>
      <c r="F463" s="26" t="s">
        <v>742</v>
      </c>
      <c r="G463" s="24" t="str">
        <f>VLOOKUP(B463:B1015,'[1]福州+平潭'!$B$2:$C$850,2,0)</f>
        <v>BN60200</v>
      </c>
      <c r="H463" s="25" t="str">
        <f>VLOOKUP(B463:B1015,'[1]福州+平潭'!$B$2:$D$850,3,0)</f>
        <v>乳房纤维囊性乳腺病</v>
      </c>
      <c r="I463" s="25" t="str">
        <f>VLOOKUP(B463:B1015,'[1]福州+平潭'!$B$2:$L$850,11,0)</f>
        <v>闽医保〔2019〕91号</v>
      </c>
    </row>
    <row r="464" spans="1:9">
      <c r="A464" s="19">
        <v>462</v>
      </c>
      <c r="B464" s="21" t="s">
        <v>743</v>
      </c>
      <c r="C464" s="21" t="s">
        <v>494</v>
      </c>
      <c r="D464" s="20">
        <v>504</v>
      </c>
      <c r="E464" s="26" t="s">
        <v>743</v>
      </c>
      <c r="F464" s="26" t="s">
        <v>742</v>
      </c>
      <c r="G464" s="24" t="str">
        <f>VLOOKUP(B464:B1016,'[1]福州+平潭'!$B$2:$C$850,2,0)</f>
        <v>BN60200</v>
      </c>
      <c r="H464" s="25" t="str">
        <f>VLOOKUP(B464:B1016,'[1]福州+平潭'!$B$2:$D$850,3,0)</f>
        <v>乳房纤维囊性乳腺病</v>
      </c>
      <c r="I464" s="25" t="str">
        <f>VLOOKUP(B464:B1016,'[1]福州+平潭'!$B$2:$L$850,11,0)</f>
        <v>闽医保〔2019〕91号</v>
      </c>
    </row>
    <row r="465" spans="1:9">
      <c r="A465" s="19">
        <v>463</v>
      </c>
      <c r="B465" s="21" t="s">
        <v>744</v>
      </c>
      <c r="C465" s="21" t="s">
        <v>494</v>
      </c>
      <c r="D465" s="20">
        <v>505</v>
      </c>
      <c r="E465" s="26" t="s">
        <v>744</v>
      </c>
      <c r="F465" s="26" t="s">
        <v>745</v>
      </c>
      <c r="G465" s="24" t="str">
        <f>VLOOKUP(B465:B1017,'[1]福州+平潭'!$B$2:$C$850,2,0)</f>
        <v>BR61001</v>
      </c>
      <c r="H465" s="25" t="str">
        <f>VLOOKUP(B465:B1017,'[1]福州+平潭'!$B$2:$D$850,3,0)</f>
        <v>局限性多汗症行胸腔镜下交感神经切断术</v>
      </c>
      <c r="I465" s="25" t="str">
        <f>VLOOKUP(B465:B1017,'[1]福州+平潭'!$B$2:$L$850,11,0)</f>
        <v>闽医保〔2019〕91号</v>
      </c>
    </row>
    <row r="466" spans="1:9">
      <c r="A466" s="19">
        <v>464</v>
      </c>
      <c r="B466" s="21" t="s">
        <v>746</v>
      </c>
      <c r="C466" s="21" t="s">
        <v>494</v>
      </c>
      <c r="D466" s="20">
        <v>506</v>
      </c>
      <c r="E466" s="26" t="s">
        <v>746</v>
      </c>
      <c r="F466" s="26" t="s">
        <v>747</v>
      </c>
      <c r="G466" s="24" t="str">
        <f>VLOOKUP(B466:B1018,'[1]福州+平潭'!$B$2:$C$850,2,0)</f>
        <v>BK31700</v>
      </c>
      <c r="H466" s="25" t="str">
        <f>VLOOKUP(B466:B1018,'[1]福州+平潭'!$B$2:$D$850,3,0)</f>
        <v>胃和十二指肠息肉</v>
      </c>
      <c r="I466" s="25" t="str">
        <f>VLOOKUP(B466:B1018,'[1]福州+平潭'!$B$2:$L$850,11,0)</f>
        <v>闽医保〔2019〕91号</v>
      </c>
    </row>
    <row r="467" spans="1:9">
      <c r="A467" s="19">
        <v>465</v>
      </c>
      <c r="B467" s="21" t="s">
        <v>748</v>
      </c>
      <c r="C467" s="21" t="s">
        <v>494</v>
      </c>
      <c r="D467" s="20">
        <v>507</v>
      </c>
      <c r="E467" s="26" t="s">
        <v>748</v>
      </c>
      <c r="F467" s="26" t="s">
        <v>749</v>
      </c>
      <c r="G467" s="24" t="str">
        <f>VLOOKUP(B467:B1019,'[1]福州+平潭'!$B$2:$C$850,2,0)</f>
        <v>BC20x00</v>
      </c>
      <c r="H467" s="25" t="str">
        <f>VLOOKUP(B467:B1019,'[1]福州+平潭'!$B$2:$D$850,3,0)</f>
        <v>直肠恶性肿瘤</v>
      </c>
      <c r="I467" s="25" t="str">
        <f>VLOOKUP(B467:B1019,'[1]福州+平潭'!$B$2:$L$850,11,0)</f>
        <v>闽医保〔2019〕91号</v>
      </c>
    </row>
    <row r="468" spans="1:9">
      <c r="A468" s="19">
        <v>466</v>
      </c>
      <c r="B468" s="21" t="s">
        <v>750</v>
      </c>
      <c r="C468" s="21" t="s">
        <v>494</v>
      </c>
      <c r="D468" s="20">
        <v>508</v>
      </c>
      <c r="E468" s="26" t="s">
        <v>750</v>
      </c>
      <c r="F468" s="26" t="s">
        <v>749</v>
      </c>
      <c r="G468" s="24" t="str">
        <f>VLOOKUP(B468:B1020,'[1]福州+平潭'!$B$2:$C$850,2,0)</f>
        <v>BC20x00</v>
      </c>
      <c r="H468" s="25" t="str">
        <f>VLOOKUP(B468:B1020,'[1]福州+平潭'!$B$2:$D$850,3,0)</f>
        <v>直肠恶性肿瘤</v>
      </c>
      <c r="I468" s="25" t="str">
        <f>VLOOKUP(B468:B1020,'[1]福州+平潭'!$B$2:$L$850,11,0)</f>
        <v>闽医保〔2019〕91号</v>
      </c>
    </row>
    <row r="469" spans="1:9">
      <c r="A469" s="19">
        <v>467</v>
      </c>
      <c r="B469" s="21" t="s">
        <v>751</v>
      </c>
      <c r="C469" s="21" t="s">
        <v>494</v>
      </c>
      <c r="D469" s="20">
        <v>509</v>
      </c>
      <c r="E469" s="26" t="s">
        <v>751</v>
      </c>
      <c r="F469" s="26" t="s">
        <v>749</v>
      </c>
      <c r="G469" s="24" t="str">
        <f>VLOOKUP(B469:B1021,'[1]福州+平潭'!$B$2:$C$850,2,0)</f>
        <v>BC20x00</v>
      </c>
      <c r="H469" s="25" t="str">
        <f>VLOOKUP(B469:B1021,'[1]福州+平潭'!$B$2:$D$850,3,0)</f>
        <v>直肠恶性肿瘤</v>
      </c>
      <c r="I469" s="25" t="str">
        <f>VLOOKUP(B469:B1021,'[1]福州+平潭'!$B$2:$L$850,11,0)</f>
        <v>闽医保〔2019〕91号</v>
      </c>
    </row>
    <row r="470" spans="1:9">
      <c r="A470" s="19">
        <v>468</v>
      </c>
      <c r="B470" s="21" t="s">
        <v>752</v>
      </c>
      <c r="C470" s="21" t="s">
        <v>494</v>
      </c>
      <c r="D470" s="20">
        <v>510</v>
      </c>
      <c r="E470" s="26" t="s">
        <v>752</v>
      </c>
      <c r="F470" s="26" t="s">
        <v>753</v>
      </c>
      <c r="G470" s="24" t="str">
        <f>VLOOKUP(B470:B1022,'[1]福州+平潭'!$B$2:$C$850,2,0)</f>
        <v>BK62300</v>
      </c>
      <c r="H470" s="25" t="str">
        <f>VLOOKUP(B470:B1022,'[1]福州+平潭'!$B$2:$D$850,3,0)</f>
        <v>直肠脱垂</v>
      </c>
      <c r="I470" s="25" t="str">
        <f>VLOOKUP(B470:B1022,'[1]福州+平潭'!$B$2:$L$850,11,0)</f>
        <v>闽医保〔2019〕91号</v>
      </c>
    </row>
    <row r="471" spans="1:9">
      <c r="A471" s="19">
        <v>469</v>
      </c>
      <c r="B471" s="21" t="s">
        <v>754</v>
      </c>
      <c r="C471" s="21" t="s">
        <v>494</v>
      </c>
      <c r="D471" s="20">
        <v>511</v>
      </c>
      <c r="E471" s="26" t="s">
        <v>754</v>
      </c>
      <c r="F471" s="26" t="s">
        <v>103</v>
      </c>
      <c r="G471" s="24" t="str">
        <f>VLOOKUP(B471:B1023,'[1]福州+平潭'!$B$2:$C$850,2,0)</f>
        <v>BK64800</v>
      </c>
      <c r="H471" s="25" t="str">
        <f>VLOOKUP(B471:B1023,'[1]福州+平潭'!$B$2:$D$850,3,0)</f>
        <v>其他特指的痔疮</v>
      </c>
      <c r="I471" s="25" t="str">
        <f>VLOOKUP(B471:B1023,'[1]福州+平潭'!$B$2:$L$850,11,0)</f>
        <v>闽医保〔2019〕91号</v>
      </c>
    </row>
    <row r="472" spans="1:9">
      <c r="A472" s="19">
        <v>470</v>
      </c>
      <c r="B472" s="21" t="s">
        <v>755</v>
      </c>
      <c r="C472" s="21" t="s">
        <v>494</v>
      </c>
      <c r="D472" s="20">
        <v>512</v>
      </c>
      <c r="E472" s="26" t="s">
        <v>755</v>
      </c>
      <c r="F472" s="26" t="s">
        <v>103</v>
      </c>
      <c r="G472" s="24" t="str">
        <f>VLOOKUP(B472:B1024,'[1]福州+平潭'!$B$2:$C$850,2,0)</f>
        <v>BK64800</v>
      </c>
      <c r="H472" s="25" t="str">
        <f>VLOOKUP(B472:B1024,'[1]福州+平潭'!$B$2:$D$850,3,0)</f>
        <v>其他特指的痔疮</v>
      </c>
      <c r="I472" s="25" t="str">
        <f>VLOOKUP(B472:B1024,'[1]福州+平潭'!$B$2:$L$850,11,0)</f>
        <v>闽医保〔2019〕91号</v>
      </c>
    </row>
    <row r="473" spans="1:9">
      <c r="A473" s="19">
        <v>471</v>
      </c>
      <c r="B473" s="21" t="s">
        <v>756</v>
      </c>
      <c r="C473" s="21" t="s">
        <v>494</v>
      </c>
      <c r="D473" s="20">
        <v>513</v>
      </c>
      <c r="E473" s="26" t="s">
        <v>756</v>
      </c>
      <c r="F473" s="26" t="s">
        <v>98</v>
      </c>
      <c r="G473" s="24" t="str">
        <f>VLOOKUP(B473:B1025,'[1]福州+平潭'!$B$2:$C$850,2,0)</f>
        <v>BK64800</v>
      </c>
      <c r="H473" s="25" t="str">
        <f>VLOOKUP(B473:B1025,'[1]福州+平潭'!$B$2:$D$850,3,0)</f>
        <v>其他特指的痔疮</v>
      </c>
      <c r="I473" s="25" t="str">
        <f>VLOOKUP(B473:B1025,'[1]福州+平潭'!$B$2:$L$850,11,0)</f>
        <v>闽医保〔2019〕91号</v>
      </c>
    </row>
    <row r="474" spans="1:9">
      <c r="A474" s="19">
        <v>472</v>
      </c>
      <c r="B474" s="21" t="s">
        <v>757</v>
      </c>
      <c r="C474" s="21" t="s">
        <v>494</v>
      </c>
      <c r="D474" s="20">
        <v>514</v>
      </c>
      <c r="E474" s="26" t="s">
        <v>757</v>
      </c>
      <c r="F474" s="26" t="s">
        <v>101</v>
      </c>
      <c r="G474" s="24" t="str">
        <f>VLOOKUP(B474:B1026,'[1]福州+平潭'!$B$2:$C$850,2,0)</f>
        <v>BK64800</v>
      </c>
      <c r="H474" s="25" t="str">
        <f>VLOOKUP(B474:B1026,'[1]福州+平潭'!$B$2:$D$850,3,0)</f>
        <v>其他特指的痔疮</v>
      </c>
      <c r="I474" s="25" t="str">
        <f>VLOOKUP(B474:B1026,'[1]福州+平潭'!$B$2:$L$850,11,0)</f>
        <v>闽医保〔2019〕91号</v>
      </c>
    </row>
    <row r="475" spans="1:9">
      <c r="A475" s="19">
        <v>473</v>
      </c>
      <c r="B475" s="21" t="s">
        <v>758</v>
      </c>
      <c r="C475" s="21" t="s">
        <v>494</v>
      </c>
      <c r="D475" s="20">
        <v>515</v>
      </c>
      <c r="E475" s="26" t="s">
        <v>758</v>
      </c>
      <c r="F475" s="26" t="s">
        <v>759</v>
      </c>
      <c r="G475" s="24" t="str">
        <f>VLOOKUP(B475:B1027,'[1]福州+平潭'!$B$2:$C$850,2,0)</f>
        <v>BK62400</v>
      </c>
      <c r="H475" s="25" t="str">
        <f>VLOOKUP(B475:B1027,'[1]福州+平潭'!$B$2:$D$850,3,0)</f>
        <v>肛门和直肠狭窄</v>
      </c>
      <c r="I475" s="25" t="str">
        <f>VLOOKUP(B475:B1027,'[1]福州+平潭'!$B$2:$L$850,11,0)</f>
        <v>闽医保〔2019〕91号</v>
      </c>
    </row>
    <row r="476" spans="1:9">
      <c r="A476" s="19">
        <v>474</v>
      </c>
      <c r="B476" s="21" t="s">
        <v>760</v>
      </c>
      <c r="C476" s="21" t="s">
        <v>494</v>
      </c>
      <c r="D476" s="20">
        <v>516</v>
      </c>
      <c r="E476" s="26" t="s">
        <v>760</v>
      </c>
      <c r="F476" s="26" t="s">
        <v>203</v>
      </c>
      <c r="G476" s="24" t="str">
        <f>VLOOKUP(B476:B1028,'[1]福州+平潭'!$B$2:$C$850,2,0)</f>
        <v>BK60200</v>
      </c>
      <c r="H476" s="25" t="str">
        <f>VLOOKUP(B476:B1028,'[1]福州+平潭'!$B$2:$D$850,3,0)</f>
        <v>未特指的肛裂</v>
      </c>
      <c r="I476" s="25" t="str">
        <f>VLOOKUP(B476:B1028,'[1]福州+平潭'!$B$2:$L$850,11,0)</f>
        <v>闽医保〔2019〕91号</v>
      </c>
    </row>
    <row r="477" spans="1:9">
      <c r="A477" s="19">
        <v>475</v>
      </c>
      <c r="B477" s="21" t="s">
        <v>761</v>
      </c>
      <c r="C477" s="21" t="s">
        <v>494</v>
      </c>
      <c r="D477" s="20">
        <v>517</v>
      </c>
      <c r="E477" s="26" t="s">
        <v>761</v>
      </c>
      <c r="F477" s="26" t="s">
        <v>762</v>
      </c>
      <c r="G477" s="24" t="str">
        <f>VLOOKUP(B477:B1029,'[1]福州+平潭'!$B$2:$C$850,2,0)</f>
        <v>BK60300</v>
      </c>
      <c r="H477" s="25" t="str">
        <f>VLOOKUP(B477:B1029,'[1]福州+平潭'!$B$2:$D$850,3,0)</f>
        <v>肛瘘</v>
      </c>
      <c r="I477" s="25" t="str">
        <f>VLOOKUP(B477:B1029,'[1]福州+平潭'!$B$2:$L$850,11,0)</f>
        <v>闽医保〔2019〕91号</v>
      </c>
    </row>
    <row r="478" spans="1:9">
      <c r="A478" s="19">
        <v>476</v>
      </c>
      <c r="B478" s="21" t="s">
        <v>763</v>
      </c>
      <c r="C478" s="21" t="s">
        <v>494</v>
      </c>
      <c r="D478" s="20">
        <v>518</v>
      </c>
      <c r="E478" s="26" t="s">
        <v>763</v>
      </c>
      <c r="F478" s="26" t="s">
        <v>764</v>
      </c>
      <c r="G478" s="24" t="str">
        <f>VLOOKUP(B478:B1030,'[1]福州+平潭'!$B$2:$C$850,2,0)</f>
        <v>BK60300</v>
      </c>
      <c r="H478" s="25" t="str">
        <f>VLOOKUP(B478:B1030,'[1]福州+平潭'!$B$2:$D$850,3,0)</f>
        <v>肛瘘</v>
      </c>
      <c r="I478" s="25" t="str">
        <f>VLOOKUP(B478:B1030,'[1]福州+平潭'!$B$2:$L$850,11,0)</f>
        <v>闽医保〔2019〕91号</v>
      </c>
    </row>
    <row r="479" spans="1:9">
      <c r="A479" s="19">
        <v>477</v>
      </c>
      <c r="B479" s="21" t="s">
        <v>765</v>
      </c>
      <c r="C479" s="21" t="s">
        <v>494</v>
      </c>
      <c r="D479" s="20">
        <v>519</v>
      </c>
      <c r="E479" s="26" t="s">
        <v>765</v>
      </c>
      <c r="F479" s="26" t="s">
        <v>766</v>
      </c>
      <c r="G479" s="24" t="str">
        <f>VLOOKUP(B479:B1031,'[1]福州+平潭'!$B$2:$C$850,2,0)</f>
        <v>BK40900</v>
      </c>
      <c r="H479" s="25" t="str">
        <f>VLOOKUP(B479:B1031,'[1]福州+平潭'!$B$2:$D$850,3,0)</f>
        <v>单侧或未特指的腹股沟疝，不伴有梗阻或坏疽</v>
      </c>
      <c r="I479" s="25" t="str">
        <f>VLOOKUP(B479:B1031,'[1]福州+平潭'!$B$2:$L$850,11,0)</f>
        <v>闽医保〔2019〕91号</v>
      </c>
    </row>
    <row r="480" spans="1:9">
      <c r="A480" s="19">
        <v>478</v>
      </c>
      <c r="B480" s="21" t="s">
        <v>767</v>
      </c>
      <c r="C480" s="21" t="s">
        <v>494</v>
      </c>
      <c r="D480" s="20">
        <v>520</v>
      </c>
      <c r="E480" s="26" t="s">
        <v>767</v>
      </c>
      <c r="F480" s="26" t="s">
        <v>766</v>
      </c>
      <c r="G480" s="24" t="str">
        <f>VLOOKUP(B480:B1032,'[1]福州+平潭'!$B$2:$C$850,2,0)</f>
        <v>BK40900</v>
      </c>
      <c r="H480" s="25" t="str">
        <f>VLOOKUP(B480:B1032,'[1]福州+平潭'!$B$2:$D$850,3,0)</f>
        <v>单侧或未特指的腹股沟疝，不伴有梗阻或坏疽</v>
      </c>
      <c r="I480" s="25" t="str">
        <f>VLOOKUP(B480:B1032,'[1]福州+平潭'!$B$2:$L$850,11,0)</f>
        <v>闽医保〔2019〕91号</v>
      </c>
    </row>
    <row r="481" spans="1:9">
      <c r="A481" s="19">
        <v>479</v>
      </c>
      <c r="B481" s="21" t="s">
        <v>768</v>
      </c>
      <c r="C481" s="21" t="s">
        <v>494</v>
      </c>
      <c r="D481" s="20">
        <v>521</v>
      </c>
      <c r="E481" s="26" t="s">
        <v>768</v>
      </c>
      <c r="F481" s="26" t="s">
        <v>766</v>
      </c>
      <c r="G481" s="24" t="str">
        <f>VLOOKUP(B481:B1033,'[1]福州+平潭'!$B$2:$C$850,2,0)</f>
        <v>BK40900</v>
      </c>
      <c r="H481" s="25" t="str">
        <f>VLOOKUP(B481:B1033,'[1]福州+平潭'!$B$2:$D$850,3,0)</f>
        <v>单侧或未特指的腹股沟疝，不伴有梗阻或坏疽</v>
      </c>
      <c r="I481" s="25" t="str">
        <f>VLOOKUP(B481:B1033,'[1]福州+平潭'!$B$2:$L$850,11,0)</f>
        <v>闽医保〔2019〕91号</v>
      </c>
    </row>
    <row r="482" spans="1:9">
      <c r="A482" s="19">
        <v>480</v>
      </c>
      <c r="B482" s="21" t="s">
        <v>769</v>
      </c>
      <c r="C482" s="21" t="s">
        <v>494</v>
      </c>
      <c r="D482" s="20">
        <v>522</v>
      </c>
      <c r="E482" s="26" t="s">
        <v>769</v>
      </c>
      <c r="F482" s="26" t="s">
        <v>770</v>
      </c>
      <c r="G482" s="24" t="str">
        <f>VLOOKUP(B482:B1034,'[1]福州+平潭'!$B$2:$C$850,2,0)</f>
        <v>BK40200</v>
      </c>
      <c r="H482" s="25" t="str">
        <f>VLOOKUP(B482:B1034,'[1]福州+平潭'!$B$2:$D$850,3,0)</f>
        <v>双侧腹股沟疝，不伴有梗阻或坏疽</v>
      </c>
      <c r="I482" s="25" t="str">
        <f>VLOOKUP(B482:B1034,'[1]福州+平潭'!$B$2:$L$850,11,0)</f>
        <v>闽医保〔2019〕91号</v>
      </c>
    </row>
    <row r="483" spans="1:9">
      <c r="A483" s="19">
        <v>481</v>
      </c>
      <c r="B483" s="21" t="s">
        <v>771</v>
      </c>
      <c r="C483" s="21" t="s">
        <v>494</v>
      </c>
      <c r="D483" s="20">
        <v>523</v>
      </c>
      <c r="E483" s="26" t="s">
        <v>771</v>
      </c>
      <c r="F483" s="26" t="s">
        <v>300</v>
      </c>
      <c r="G483" s="24" t="str">
        <f>VLOOKUP(B483:B1035,'[1]福州+平潭'!$B$2:$C$850,2,0)</f>
        <v>BI20903</v>
      </c>
      <c r="H483" s="25" t="str">
        <f>VLOOKUP(B483:B1035,'[1]福州+平潭'!$B$2:$D$850,3,0)</f>
        <v>未特指的心绞痛行冠状动脉药物涂层支架置入术</v>
      </c>
      <c r="I483" s="25" t="str">
        <f>VLOOKUP(B483:B1035,'[1]福州+平潭'!$B$2:$L$850,11,0)</f>
        <v>闽医保〔2019〕91号</v>
      </c>
    </row>
    <row r="484" spans="1:9">
      <c r="A484" s="19">
        <v>482</v>
      </c>
      <c r="B484" s="21" t="s">
        <v>772</v>
      </c>
      <c r="C484" s="21" t="s">
        <v>494</v>
      </c>
      <c r="D484" s="20">
        <v>524</v>
      </c>
      <c r="E484" s="26" t="s">
        <v>772</v>
      </c>
      <c r="F484" s="26" t="s">
        <v>773</v>
      </c>
      <c r="G484" s="24" t="str">
        <f>VLOOKUP(B484:B1036,'[1]福州+平潭'!$B$2:$C$850,2,0)</f>
        <v>BI20800</v>
      </c>
      <c r="H484" s="25" t="str">
        <f>VLOOKUP(B484:B1036,'[1]福州+平潭'!$B$2:$D$850,3,0)</f>
        <v>其他类型的心绞痛</v>
      </c>
      <c r="I484" s="25" t="str">
        <f>VLOOKUP(B484:B1036,'[1]福州+平潭'!$B$2:$L$850,11,0)</f>
        <v>闽医保〔2019〕91号</v>
      </c>
    </row>
  </sheetData>
  <autoFilter ref="B2:I484"/>
  <mergeCells count="1">
    <mergeCell ref="A1:I1"/>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3"/>
  <sheetViews>
    <sheetView workbookViewId="0">
      <selection activeCell="B15" sqref="B15"/>
    </sheetView>
  </sheetViews>
  <sheetFormatPr defaultColWidth="8.875" defaultRowHeight="13.5" outlineLevelRow="2" outlineLevelCol="4"/>
  <cols>
    <col min="1" max="1" width="15.875" style="1" customWidth="1"/>
    <col min="2" max="2" width="17.625" style="1" customWidth="1"/>
    <col min="3" max="3" width="22.75" style="1" customWidth="1"/>
    <col min="4" max="4" width="30.125" style="1" customWidth="1"/>
    <col min="5" max="5" width="14.25" style="1" customWidth="1"/>
    <col min="6" max="16384" width="8.875" style="1"/>
  </cols>
  <sheetData>
    <row r="1" ht="18.75" spans="1:5">
      <c r="A1" s="2" t="s">
        <v>774</v>
      </c>
      <c r="B1" s="2"/>
      <c r="C1" s="2"/>
      <c r="D1" s="2"/>
      <c r="E1" s="2"/>
    </row>
    <row r="2" ht="21.75" customHeight="1" spans="1:5">
      <c r="A2" s="3" t="s">
        <v>775</v>
      </c>
      <c r="B2" s="3" t="s">
        <v>776</v>
      </c>
      <c r="C2" s="3" t="s">
        <v>777</v>
      </c>
      <c r="D2" s="3" t="s">
        <v>778</v>
      </c>
      <c r="E2" s="3" t="s">
        <v>779</v>
      </c>
    </row>
    <row r="3" ht="15" spans="1:5">
      <c r="A3" s="4" t="s">
        <v>780</v>
      </c>
      <c r="B3" s="5" t="s">
        <v>781</v>
      </c>
      <c r="C3" s="6" t="s">
        <v>782</v>
      </c>
      <c r="D3" s="6" t="s">
        <v>783</v>
      </c>
      <c r="E3" s="5">
        <v>86.26</v>
      </c>
    </row>
  </sheetData>
  <mergeCells count="1">
    <mergeCell ref="A1:E1"/>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单病种</vt:lpstr>
      <vt:lpstr>日间手术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苏明辉</dc:creator>
  <cp:lastModifiedBy>55</cp:lastModifiedBy>
  <dcterms:created xsi:type="dcterms:W3CDTF">2021-02-24T10:13:00Z</dcterms:created>
  <dcterms:modified xsi:type="dcterms:W3CDTF">2021-04-16T11:17:07Z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