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资料\平台\3-宁化县总医院\接口文档\1-接口文档\S01-HIS\2-推送服务设计书（推送）\"/>
    </mc:Choice>
  </mc:AlternateContent>
  <bookViews>
    <workbookView xWindow="0" yWindow="0" windowWidth="28800" windowHeight="12540" tabRatio="638" activeTab="2"/>
  </bookViews>
  <sheets>
    <sheet name="封面" sheetId="21" r:id="rId1"/>
    <sheet name="业务流程" sheetId="63" state="hidden" r:id="rId2"/>
    <sheet name="条件数据" sheetId="64" r:id="rId3"/>
    <sheet name="结果数据" sheetId="68" r:id="rId4"/>
  </sheets>
  <externalReferences>
    <externalReference r:id="rId5"/>
  </externalReferences>
  <definedNames>
    <definedName name="_xlnm._FilterDatabase" localSheetId="1" hidden="1">业务流程!$A$5:$AE$58</definedName>
    <definedName name="_xlnm.Print_Area" localSheetId="0">封面!$A$1:$AL$39</definedName>
    <definedName name="_xlnm.Print_Area" localSheetId="3">结果数据!$A$1:$P$110</definedName>
    <definedName name="_xlnm.Print_Area" localSheetId="2">条件数据!$A$1:$P$62</definedName>
    <definedName name="_xlnm.Print_Area" localSheetId="1">业务流程!$A$1:$AY$69</definedName>
    <definedName name="Z_854CA944_D2E3_4D57_BA5E_0B5F9CA42528_.wvu.PrintArea" localSheetId="0" hidden="1">封面!$A$5:$L$5</definedName>
    <definedName name="对应的域">[1]封面!$AA$18</definedName>
    <definedName name="服务ID">封面!$J$16</definedName>
    <definedName name="服务名称">封面!$J$17</definedName>
    <definedName name="数据类型">#REF!</definedName>
    <definedName name="提供系统">封面!$J$23</definedName>
    <definedName name="消费系统">封面!$J$24</definedName>
    <definedName name="消息ID">[1]封面!$J$16</definedName>
    <definedName name="消息类型">[1]封面!$J$17</definedName>
    <definedName name="消息名称">[1]封面!$AA$16</definedName>
    <definedName name="星期">#REF!</definedName>
    <definedName name="执行类型">#REF!</definedName>
    <definedName name="执行时间段">#REF!</definedName>
    <definedName name="执行周期">#REF!</definedName>
  </definedNames>
  <calcPr calcId="152511" concurrentCalc="0"/>
</workbook>
</file>

<file path=xl/calcChain.xml><?xml version="1.0" encoding="utf-8"?>
<calcChain xmlns="http://schemas.openxmlformats.org/spreadsheetml/2006/main">
  <c r="A62" i="64" l="1"/>
  <c r="A48" i="64"/>
  <c r="A47" i="64"/>
  <c r="A45" i="64"/>
  <c r="A46" i="64"/>
  <c r="A44" i="64"/>
  <c r="A43" i="64"/>
  <c r="A42" i="64"/>
  <c r="A55" i="64"/>
  <c r="A56" i="64"/>
  <c r="A57" i="64"/>
  <c r="A58" i="64"/>
  <c r="A59" i="64"/>
  <c r="A60" i="64"/>
  <c r="A61" i="64"/>
  <c r="A7" i="64"/>
  <c r="A8" i="64"/>
  <c r="A9" i="64"/>
  <c r="A10" i="64"/>
  <c r="A11" i="64"/>
  <c r="A12" i="64"/>
  <c r="A13" i="64"/>
  <c r="A14" i="64"/>
  <c r="A15" i="64"/>
  <c r="A16" i="64"/>
  <c r="A17" i="64"/>
  <c r="A18" i="64"/>
  <c r="A19" i="64"/>
  <c r="A20" i="64"/>
  <c r="A21" i="64"/>
  <c r="A22" i="64"/>
  <c r="A23" i="64"/>
  <c r="A24" i="64"/>
  <c r="A25" i="64"/>
  <c r="A26" i="64"/>
  <c r="A27" i="64"/>
  <c r="A28" i="64"/>
  <c r="A29" i="64"/>
  <c r="A30" i="64"/>
  <c r="A31" i="64"/>
  <c r="A32" i="64"/>
  <c r="A33" i="64"/>
  <c r="A34" i="64"/>
  <c r="A35" i="64"/>
  <c r="A36" i="64"/>
  <c r="A37" i="64"/>
  <c r="A38" i="64"/>
  <c r="A39" i="64"/>
  <c r="A40" i="64"/>
  <c r="A41" i="64"/>
  <c r="A54" i="64"/>
  <c r="A53" i="64"/>
  <c r="A6" i="64"/>
  <c r="A10" i="68"/>
  <c r="A9" i="68"/>
  <c r="A8" i="68"/>
  <c r="A110" i="68"/>
  <c r="A109" i="68"/>
  <c r="A108" i="68"/>
  <c r="A107" i="68"/>
  <c r="A106" i="68"/>
  <c r="A105" i="68"/>
  <c r="A104" i="68"/>
  <c r="A103" i="68"/>
  <c r="A102" i="68"/>
  <c r="A101" i="68"/>
  <c r="A100" i="68"/>
  <c r="A99" i="68"/>
  <c r="A98" i="68"/>
  <c r="A97" i="68"/>
  <c r="A96" i="68"/>
  <c r="A95" i="68"/>
  <c r="A94" i="68"/>
  <c r="A93" i="68"/>
  <c r="A92" i="68"/>
  <c r="A91" i="68"/>
  <c r="A90" i="68"/>
  <c r="A89" i="68"/>
  <c r="A88" i="68"/>
  <c r="A87" i="68"/>
  <c r="A86" i="68"/>
  <c r="A85" i="68"/>
  <c r="A84" i="68"/>
  <c r="A83" i="68"/>
  <c r="A82" i="68"/>
  <c r="A81" i="68"/>
  <c r="A80" i="68"/>
  <c r="A79" i="68"/>
  <c r="A78" i="68"/>
  <c r="A77" i="68"/>
  <c r="A76" i="68"/>
  <c r="A75" i="68"/>
  <c r="A74" i="68"/>
  <c r="A73" i="68"/>
  <c r="A72" i="68"/>
  <c r="A71" i="68"/>
  <c r="A70" i="68"/>
  <c r="A69" i="68"/>
  <c r="A68" i="68"/>
  <c r="A67" i="68"/>
  <c r="A66" i="68"/>
  <c r="A65" i="68"/>
  <c r="A64" i="68"/>
  <c r="A63" i="68"/>
  <c r="A62" i="68"/>
  <c r="A61" i="68"/>
  <c r="A60" i="68"/>
  <c r="A59" i="68"/>
  <c r="A58" i="68"/>
  <c r="A57" i="68"/>
  <c r="A56" i="68"/>
  <c r="A55" i="68"/>
  <c r="A54" i="68"/>
  <c r="A53" i="68"/>
  <c r="A52" i="68"/>
  <c r="A51" i="68"/>
  <c r="A50" i="68"/>
  <c r="A49" i="68"/>
  <c r="A48" i="68"/>
  <c r="A47" i="68"/>
  <c r="A46" i="68"/>
  <c r="A45" i="68"/>
  <c r="A44" i="68"/>
  <c r="A43" i="68"/>
  <c r="A42" i="68"/>
  <c r="A41" i="68"/>
  <c r="A40" i="68"/>
  <c r="A39" i="68"/>
  <c r="A38" i="68"/>
  <c r="A37" i="68"/>
  <c r="A36" i="68"/>
  <c r="A35" i="68"/>
  <c r="A34" i="68"/>
  <c r="A33" i="68"/>
  <c r="A32" i="68"/>
  <c r="A31" i="68"/>
  <c r="A30" i="68"/>
  <c r="A29" i="68"/>
  <c r="A28" i="68"/>
  <c r="A27" i="68"/>
  <c r="A26" i="68"/>
  <c r="A25" i="68"/>
  <c r="A24" i="68"/>
  <c r="A23" i="68"/>
  <c r="A22" i="68"/>
  <c r="A21" i="68"/>
  <c r="A20" i="68"/>
  <c r="A19" i="68"/>
  <c r="A18" i="68"/>
  <c r="A17" i="68"/>
  <c r="A16" i="68"/>
  <c r="A15" i="68"/>
  <c r="A14" i="68"/>
  <c r="A13" i="68"/>
  <c r="A12" i="68"/>
  <c r="A11" i="68"/>
  <c r="A7" i="68"/>
  <c r="A6" i="68"/>
  <c r="L2" i="68"/>
  <c r="H2" i="68"/>
  <c r="L1" i="68"/>
  <c r="H1" i="68"/>
  <c r="L2" i="64"/>
  <c r="H2" i="64"/>
  <c r="L1" i="64"/>
  <c r="H1" i="64"/>
  <c r="N6" i="63"/>
  <c r="A6" i="63"/>
  <c r="AJ2" i="63"/>
  <c r="H2" i="63"/>
  <c r="AJ1" i="63"/>
  <c r="H1" i="63"/>
  <c r="A9" i="21"/>
</calcChain>
</file>

<file path=xl/sharedStrings.xml><?xml version="1.0" encoding="utf-8"?>
<sst xmlns="http://schemas.openxmlformats.org/spreadsheetml/2006/main" count="411" uniqueCount="243">
  <si>
    <t>原子化设计</t>
  </si>
  <si>
    <t>文档名称：服务定义书</t>
  </si>
  <si>
    <t>Strictly Confidential Internal Use Only</t>
  </si>
  <si>
    <t>服务信息</t>
  </si>
  <si>
    <t>服务ID</t>
  </si>
  <si>
    <t>服务类型</t>
  </si>
  <si>
    <t>发布订阅</t>
  </si>
  <si>
    <t>服务中文名称</t>
  </si>
  <si>
    <t>操作类型</t>
  </si>
  <si>
    <t>服务英文名称</t>
  </si>
  <si>
    <t>MQ/输入队列名</t>
  </si>
  <si>
    <t>消息类型</t>
  </si>
  <si>
    <t>消息对象名称</t>
  </si>
  <si>
    <t>对应的域(Domain）</t>
  </si>
  <si>
    <t>RMIM模型</t>
  </si>
  <si>
    <t>交互模型(IN)</t>
  </si>
  <si>
    <t>服务设计</t>
  </si>
  <si>
    <t>服务开发</t>
  </si>
  <si>
    <t>提供系统</t>
  </si>
  <si>
    <t>消费系统</t>
  </si>
  <si>
    <t>服务概述</t>
  </si>
  <si>
    <t>备注</t>
  </si>
  <si>
    <t>版本</t>
  </si>
  <si>
    <t>更新时间</t>
  </si>
  <si>
    <t>更新人</t>
  </si>
  <si>
    <t>更新表单</t>
  </si>
  <si>
    <t>更新内容</t>
  </si>
  <si>
    <t>V4.0</t>
  </si>
  <si>
    <t>新建</t>
  </si>
  <si>
    <t>处理流程</t>
  </si>
  <si>
    <t>处理说明</t>
  </si>
  <si>
    <t>1.</t>
  </si>
  <si>
    <t>请求触发</t>
  </si>
  <si>
    <t>NIS  ：NIS根据药物医嘱等信息，查询药包信息</t>
  </si>
  <si>
    <t>查询条件为：条码号，病人ID，住院次数，计划用药时间等</t>
  </si>
  <si>
    <t>2</t>
  </si>
  <si>
    <r>
      <rPr>
        <sz val="9"/>
        <color rgb="FF000000"/>
        <rFont val="ＭＳ Ｐゴシック"/>
        <family val="2"/>
      </rPr>
      <t>平台将消息</t>
    </r>
    <r>
      <rPr>
        <sz val="9"/>
        <color rgb="FF000000"/>
        <rFont val="宋体"/>
        <family val="3"/>
        <charset val="134"/>
      </rPr>
      <t>传递给包药机系统，包药机系统接受请求消息</t>
    </r>
  </si>
  <si>
    <t>3.</t>
  </si>
  <si>
    <t>包药机系统分析请求内容，从自己的库中筛选符合条件的记录</t>
  </si>
  <si>
    <t>4.</t>
  </si>
  <si>
    <t>包药机系统组装记录，并将组装后内容传递给平台</t>
  </si>
  <si>
    <t>平台将消息传递回NIS系统</t>
  </si>
  <si>
    <t>异常处理</t>
  </si>
  <si>
    <t>异常时对业务的影响</t>
  </si>
  <si>
    <t>2.</t>
  </si>
  <si>
    <t>异常处理方法</t>
  </si>
  <si>
    <t>应急处理方法</t>
  </si>
  <si>
    <t>No</t>
  </si>
  <si>
    <t>项目名</t>
  </si>
  <si>
    <t>数据格式</t>
  </si>
  <si>
    <t>OID及值域代码名称、域ID</t>
  </si>
  <si>
    <t>数据元标识符</t>
  </si>
  <si>
    <t>值域范围及编号</t>
  </si>
  <si>
    <t>数据元名称</t>
  </si>
  <si>
    <t>英文名</t>
  </si>
  <si>
    <t>数据类型</t>
  </si>
  <si>
    <t>非空</t>
  </si>
  <si>
    <t>字符型</t>
  </si>
  <si>
    <t xml:space="preserve"> </t>
  </si>
  <si>
    <t>Y</t>
  </si>
  <si>
    <t>NOTE</t>
  </si>
  <si>
    <t>N</t>
  </si>
  <si>
    <t>结果代码</t>
  </si>
  <si>
    <t>RESULT_CODE</t>
  </si>
  <si>
    <t>DE08.50.022.00.01</t>
  </si>
  <si>
    <t>药品所对应的代码</t>
  </si>
  <si>
    <t>DE08.50.022.00</t>
  </si>
  <si>
    <t>药品的通用名称，多为学名</t>
  </si>
  <si>
    <t>基卫</t>
    <phoneticPr fontId="4" type="noConversion"/>
  </si>
  <si>
    <t>医院机构代码</t>
  </si>
  <si>
    <t>MI_CODE</t>
  </si>
  <si>
    <t>基层卫生院的医院ID</t>
    <phoneticPr fontId="4" type="noConversion"/>
  </si>
  <si>
    <t>处方号</t>
  </si>
  <si>
    <t>PRES_NO</t>
  </si>
  <si>
    <t>2.16.156.10011.1.20</t>
  </si>
  <si>
    <t>DE01.00.020.00</t>
  </si>
  <si>
    <t>出生日期</t>
  </si>
  <si>
    <t>DATE_BIRTH</t>
  </si>
  <si>
    <t>日期型</t>
  </si>
  <si>
    <t>DE02.01.005.01</t>
  </si>
  <si>
    <t>YYYY-MM-DD</t>
    <phoneticPr fontId="4" type="noConversion"/>
  </si>
  <si>
    <t>2.16.156.10011.2.3.3.4</t>
  </si>
  <si>
    <t>DE02.01.040.00</t>
  </si>
  <si>
    <t>生理性别名称</t>
  </si>
  <si>
    <t>PHYSI_SEX_NAME</t>
  </si>
  <si>
    <t>DE02.01.010.00.05</t>
  </si>
  <si>
    <t>身份证号码</t>
  </si>
  <si>
    <t>ID_NUMBER</t>
  </si>
  <si>
    <t>2.16.156.10011.2.3.1.1</t>
  </si>
  <si>
    <t>DE02.01.030.00</t>
  </si>
  <si>
    <t>2.16.156.10011.1.15</t>
  </si>
  <si>
    <t>DE10.10.034.00</t>
  </si>
  <si>
    <t/>
  </si>
  <si>
    <t>处方开立科室名称</t>
  </si>
  <si>
    <t>PRES_OPEN_DEPT_NAME</t>
  </si>
  <si>
    <t>2.16.156.10011.1.000.26.000.04</t>
  </si>
  <si>
    <t>DE08.10.026.00.14</t>
  </si>
  <si>
    <t>2.16.156.10011.1.000.4.000.25</t>
  </si>
  <si>
    <t>DE02.01.039.00.25</t>
  </si>
  <si>
    <t>诊断名称</t>
    <phoneticPr fontId="4" type="noConversion"/>
  </si>
  <si>
    <t>DIAG_NAME</t>
    <phoneticPr fontId="4" type="noConversion"/>
  </si>
  <si>
    <t>收货地址</t>
    <phoneticPr fontId="4" type="noConversion"/>
  </si>
  <si>
    <t>RECEIVE_ADDR</t>
    <phoneticPr fontId="4" type="noConversion"/>
  </si>
  <si>
    <t>中药剂数</t>
    <phoneticPr fontId="4" type="noConversion"/>
  </si>
  <si>
    <t>TCM_AGENT_NO</t>
    <phoneticPr fontId="4" type="noConversion"/>
  </si>
  <si>
    <t>代煎标志</t>
    <phoneticPr fontId="4" type="noConversion"/>
  </si>
  <si>
    <t>煎药方案备注</t>
    <phoneticPr fontId="4" type="noConversion"/>
  </si>
  <si>
    <t>DRUG_DECOCTING_PLAN_NOTE</t>
    <phoneticPr fontId="4" type="noConversion"/>
  </si>
  <si>
    <t>操作日期</t>
    <phoneticPr fontId="4" type="noConversion"/>
  </si>
  <si>
    <t>OPER_DATE</t>
    <phoneticPr fontId="4" type="noConversion"/>
  </si>
  <si>
    <t>HH24:MI:SS</t>
  </si>
  <si>
    <t>收费员工编码</t>
    <phoneticPr fontId="4" type="noConversion"/>
  </si>
  <si>
    <t>CHARGE_STAFF_CODE</t>
    <phoneticPr fontId="4" type="noConversion"/>
  </si>
  <si>
    <t>收费日期</t>
    <phoneticPr fontId="4" type="noConversion"/>
  </si>
  <si>
    <t>退费员工编码</t>
    <phoneticPr fontId="4" type="noConversion"/>
  </si>
  <si>
    <t>退费日期</t>
    <phoneticPr fontId="4" type="noConversion"/>
  </si>
  <si>
    <t>发药时间</t>
    <phoneticPr fontId="4" type="noConversion"/>
  </si>
  <si>
    <t>CHARGE_DATE</t>
    <phoneticPr fontId="4" type="noConversion"/>
  </si>
  <si>
    <t>REFUND_STAFF_CODE</t>
    <phoneticPr fontId="4" type="noConversion"/>
  </si>
  <si>
    <t>REFUND_DATE</t>
    <phoneticPr fontId="4" type="noConversion"/>
  </si>
  <si>
    <t>发药药师</t>
    <phoneticPr fontId="4" type="noConversion"/>
  </si>
  <si>
    <t>DISPEN_PHARM</t>
    <phoneticPr fontId="4" type="noConversion"/>
  </si>
  <si>
    <t>DISPEN_TIME</t>
    <phoneticPr fontId="4" type="noConversion"/>
  </si>
  <si>
    <t>DE08.50.023.00</t>
  </si>
  <si>
    <t>单贴用量</t>
    <phoneticPr fontId="4" type="noConversion"/>
  </si>
  <si>
    <t>DE08.50.024.00</t>
  </si>
  <si>
    <t>标识药物次剂量的计量单位</t>
  </si>
  <si>
    <t>小数点两位</t>
    <phoneticPr fontId="4" type="noConversion"/>
  </si>
  <si>
    <t>DE10.05.008.00</t>
  </si>
  <si>
    <t>DE10.05.009.00</t>
  </si>
  <si>
    <t>购进单价(处方单位)</t>
  </si>
  <si>
    <t>零售单价(处方单位)</t>
  </si>
  <si>
    <t>DETAIL（多个处方明细，多个DETAIL)</t>
    <phoneticPr fontId="4" type="noConversion"/>
  </si>
  <si>
    <t>时间型</t>
  </si>
  <si>
    <t>医院机构名称</t>
    <phoneticPr fontId="4" type="noConversion"/>
  </si>
  <si>
    <t>MI_NAME</t>
    <phoneticPr fontId="4" type="noConversion"/>
  </si>
  <si>
    <t>按照某一特定编码规则赋予门（急）诊处方的顺序号，处方中唯一。</t>
    <phoneticPr fontId="4" type="noConversion"/>
  </si>
  <si>
    <t>患者姓名</t>
    <phoneticPr fontId="4" type="noConversion"/>
  </si>
  <si>
    <t>PAT_NAME</t>
    <phoneticPr fontId="4" type="noConversion"/>
  </si>
  <si>
    <t>对于出生当日的公元纪年日期的完整描述</t>
    <phoneticPr fontId="4" type="noConversion"/>
  </si>
  <si>
    <t>生理性别代码</t>
    <phoneticPr fontId="4" type="noConversion"/>
  </si>
  <si>
    <t>PHYSI_SEX_CODE</t>
    <phoneticPr fontId="4" type="noConversion"/>
  </si>
  <si>
    <t>1:男   2：女   3：未知</t>
    <phoneticPr fontId="4" type="noConversion"/>
  </si>
  <si>
    <t>联系电话</t>
    <phoneticPr fontId="4" type="noConversion"/>
  </si>
  <si>
    <t>PHONE_NO</t>
    <phoneticPr fontId="4" type="noConversion"/>
  </si>
  <si>
    <t>身份证件上的唯一法定标识符。</t>
    <phoneticPr fontId="4" type="noConversion"/>
  </si>
  <si>
    <t>医疗保险卡号</t>
    <phoneticPr fontId="4" type="noConversion"/>
  </si>
  <si>
    <t>MEDICARE_CARD_NO</t>
    <phoneticPr fontId="4" type="noConversion"/>
  </si>
  <si>
    <t>开具处方的门（急）诊科室名称</t>
    <phoneticPr fontId="4" type="noConversion"/>
  </si>
  <si>
    <t>处方开立医生姓名</t>
    <phoneticPr fontId="4" type="noConversion"/>
  </si>
  <si>
    <t>PRES_OPEN_DR_NAME</t>
    <phoneticPr fontId="4" type="noConversion"/>
  </si>
  <si>
    <t>操作人工号</t>
    <phoneticPr fontId="4" type="noConversion"/>
  </si>
  <si>
    <t>OPERATOR_CODE</t>
    <phoneticPr fontId="4" type="noConversion"/>
  </si>
  <si>
    <t>邮编</t>
    <phoneticPr fontId="4" type="noConversion"/>
  </si>
  <si>
    <t>ZIP_CODE</t>
    <phoneticPr fontId="4" type="noConversion"/>
  </si>
  <si>
    <t>处方总金额</t>
    <phoneticPr fontId="4" type="noConversion"/>
  </si>
  <si>
    <t>PRES_TOTAL_MONEY</t>
    <phoneticPr fontId="4" type="noConversion"/>
  </si>
  <si>
    <t>煎药方案</t>
    <phoneticPr fontId="4" type="noConversion"/>
  </si>
  <si>
    <t>DRUG_DECOCTING_PLAN</t>
    <phoneticPr fontId="4" type="noConversion"/>
  </si>
  <si>
    <t>如：上药水煎，加水煎至250-300ml作一碗，同法煎第二碗</t>
    <phoneticPr fontId="4" type="noConversion"/>
  </si>
  <si>
    <t>煎药包装量</t>
    <phoneticPr fontId="4" type="noConversion"/>
  </si>
  <si>
    <t>DRUG_DECOCTING_AMOUNT</t>
    <phoneticPr fontId="4" type="noConversion"/>
  </si>
  <si>
    <t>操作时间</t>
    <phoneticPr fontId="4" type="noConversion"/>
  </si>
  <si>
    <t>OPER_TIME</t>
    <phoneticPr fontId="4" type="noConversion"/>
  </si>
  <si>
    <t>收费员胸卡号</t>
    <phoneticPr fontId="4" type="noConversion"/>
  </si>
  <si>
    <t>收费员工姓名</t>
    <phoneticPr fontId="4" type="noConversion"/>
  </si>
  <si>
    <t>CHARGE_STAFF_NAME</t>
    <phoneticPr fontId="4" type="noConversion"/>
  </si>
  <si>
    <t>收费时间</t>
    <phoneticPr fontId="4" type="noConversion"/>
  </si>
  <si>
    <t>CHARGE_TIME</t>
    <phoneticPr fontId="4" type="noConversion"/>
  </si>
  <si>
    <t>退费员工姓名</t>
    <phoneticPr fontId="4" type="noConversion"/>
  </si>
  <si>
    <t>REFUND_STAFF_NAME</t>
    <phoneticPr fontId="4" type="noConversion"/>
  </si>
  <si>
    <t>退费时间</t>
    <phoneticPr fontId="4" type="noConversion"/>
  </si>
  <si>
    <t>REFUND_TIME</t>
    <phoneticPr fontId="4" type="noConversion"/>
  </si>
  <si>
    <t>发药日期</t>
    <phoneticPr fontId="4" type="noConversion"/>
  </si>
  <si>
    <t>DISPEN_DATE</t>
    <phoneticPr fontId="4" type="noConversion"/>
  </si>
  <si>
    <t>处方状态</t>
    <phoneticPr fontId="4" type="noConversion"/>
  </si>
  <si>
    <t>PRES_STATUS</t>
    <phoneticPr fontId="4" type="noConversion"/>
  </si>
  <si>
    <t>1:男   2：女   3：未知</t>
    <phoneticPr fontId="4" type="noConversion"/>
  </si>
  <si>
    <t>联系电话号码，包括国际、国内区号和分机号</t>
    <phoneticPr fontId="4" type="noConversion"/>
  </si>
  <si>
    <t>开具门急诊处方的医师签署的在公安户籍管理部门正式登记注册的姓氏和名称</t>
    <phoneticPr fontId="4" type="noConversion"/>
  </si>
  <si>
    <t>操作员胸卡号</t>
    <phoneticPr fontId="4" type="noConversion"/>
  </si>
  <si>
    <t>处方总金额，计量单位为元</t>
    <phoneticPr fontId="4" type="noConversion"/>
  </si>
  <si>
    <t>如：上药水煎，加水煎至250-300ml作一碗，同法煎第二碗</t>
    <phoneticPr fontId="4" type="noConversion"/>
  </si>
  <si>
    <t>药品代码</t>
    <phoneticPr fontId="4" type="noConversion"/>
  </si>
  <si>
    <t>DRUG_CODE</t>
    <phoneticPr fontId="4" type="noConversion"/>
  </si>
  <si>
    <t xml:space="preserve"> </t>
    <phoneticPr fontId="4" type="noConversion"/>
  </si>
  <si>
    <t>药品名称</t>
    <phoneticPr fontId="4" type="noConversion"/>
  </si>
  <si>
    <t>DRUG_NAME</t>
    <phoneticPr fontId="4" type="noConversion"/>
  </si>
  <si>
    <t>药品规格</t>
    <phoneticPr fontId="4" type="noConversion"/>
  </si>
  <si>
    <t>DRUG_SPEC</t>
    <phoneticPr fontId="4" type="noConversion"/>
  </si>
  <si>
    <t>药品使用次剂量</t>
    <phoneticPr fontId="4" type="noConversion"/>
  </si>
  <si>
    <t>DRUG_USE_ONE_DOSAGE</t>
    <phoneticPr fontId="4" type="noConversion"/>
  </si>
  <si>
    <t>药品使用次剂量单位</t>
    <phoneticPr fontId="4" type="noConversion"/>
  </si>
  <si>
    <t>DRUG_USE_ONE_DOSAGE_UNIT</t>
    <phoneticPr fontId="4" type="noConversion"/>
  </si>
  <si>
    <t xml:space="preserve"> </t>
    <phoneticPr fontId="4" type="noConversion"/>
  </si>
  <si>
    <t>药品总用量</t>
    <phoneticPr fontId="4" type="noConversion"/>
  </si>
  <si>
    <t>DRUG_TOTAL_AMOUNT</t>
    <phoneticPr fontId="4" type="noConversion"/>
  </si>
  <si>
    <t>处方单位</t>
    <phoneticPr fontId="4" type="noConversion"/>
  </si>
  <si>
    <t>PRES_UNIT</t>
    <phoneticPr fontId="4" type="noConversion"/>
  </si>
  <si>
    <t>药品进货单价</t>
    <phoneticPr fontId="4" type="noConversion"/>
  </si>
  <si>
    <t>DRUG_PURCHASE_UNIT_PRICE</t>
    <phoneticPr fontId="4" type="noConversion"/>
  </si>
  <si>
    <t>药品零售单价</t>
    <phoneticPr fontId="4" type="noConversion"/>
  </si>
  <si>
    <t>DRUG_RETAIL_PRICE</t>
    <phoneticPr fontId="4" type="noConversion"/>
  </si>
  <si>
    <t>0：成功   1：失败</t>
    <phoneticPr fontId="4" type="noConversion"/>
  </si>
  <si>
    <t>失败的原因</t>
    <phoneticPr fontId="4" type="noConversion"/>
  </si>
  <si>
    <t>PS05006</t>
    <phoneticPr fontId="4" type="noConversion"/>
  </si>
  <si>
    <t>基卫中药处方推送</t>
    <phoneticPr fontId="4" type="noConversion"/>
  </si>
  <si>
    <t>HIS</t>
    <phoneticPr fontId="4" type="noConversion"/>
  </si>
  <si>
    <t>煎药方式代码</t>
    <phoneticPr fontId="4" type="noConversion"/>
  </si>
  <si>
    <t>DRUG_DECOCTING_CODE</t>
    <phoneticPr fontId="4" type="noConversion"/>
  </si>
  <si>
    <t>煎药剂数</t>
    <phoneticPr fontId="4" type="noConversion"/>
  </si>
  <si>
    <t>DRUG_DECOCTING_AGENT_NO</t>
    <phoneticPr fontId="4" type="noConversion"/>
  </si>
  <si>
    <t>2.16.156.10011.2.3.1.158</t>
  </si>
  <si>
    <t>DE06.00.134.00</t>
  </si>
  <si>
    <t>妊娠标志</t>
    <phoneticPr fontId="4" type="noConversion"/>
  </si>
  <si>
    <t>0：否  1：是</t>
    <phoneticPr fontId="4" type="noConversion"/>
  </si>
  <si>
    <t>DRUG_TYPE_NUM</t>
    <phoneticPr fontId="4" type="noConversion"/>
  </si>
  <si>
    <t>DE04.01.119.00</t>
  </si>
  <si>
    <t>中医辩证</t>
    <phoneticPr fontId="4" type="noConversion"/>
  </si>
  <si>
    <t>TCM_DIALECTICS</t>
    <phoneticPr fontId="4" type="noConversion"/>
  </si>
  <si>
    <t>特殊方式备注</t>
    <phoneticPr fontId="4" type="noConversion"/>
  </si>
  <si>
    <t>SPECIAL_METHOD_NOTE</t>
    <phoneticPr fontId="4" type="noConversion"/>
  </si>
  <si>
    <t>DE06.00.220.00.01</t>
  </si>
  <si>
    <t>特殊煎药方式/药品脚注,如：“先煎”，“冲服”，“包煎”，“后下”，“烊化”，“焗服”等；</t>
  </si>
  <si>
    <t>用药途径代码</t>
    <phoneticPr fontId="4" type="noConversion"/>
  </si>
  <si>
    <t>DOSE_WAY_CODE</t>
    <phoneticPr fontId="4" type="noConversion"/>
  </si>
  <si>
    <t>患者主诉</t>
    <phoneticPr fontId="4" type="noConversion"/>
  </si>
  <si>
    <t>PAT_CHIEF_DESCR</t>
    <phoneticPr fontId="4" type="noConversion"/>
  </si>
  <si>
    <t>挂号类别名称</t>
    <phoneticPr fontId="4" type="noConversion"/>
  </si>
  <si>
    <t>SPECIAL_DISEASE_NAME</t>
    <phoneticPr fontId="4" type="noConversion"/>
  </si>
  <si>
    <t>0录入，6退费</t>
    <phoneticPr fontId="4" type="noConversion"/>
  </si>
  <si>
    <t>Y:是    N：否</t>
    <phoneticPr fontId="4" type="noConversion"/>
  </si>
  <si>
    <t>DRUG_DECOCTING_FLAG</t>
    <phoneticPr fontId="4" type="noConversion"/>
  </si>
  <si>
    <t>REGIST_CATEG_NAME</t>
    <phoneticPr fontId="4" type="noConversion"/>
  </si>
  <si>
    <t>1：中医院代煎自取 2：中医院代煎配送 3：中医院自煎配送 4：中医院自煎自取</t>
    <phoneticPr fontId="4" type="noConversion"/>
  </si>
  <si>
    <t>药品种类数</t>
    <phoneticPr fontId="4" type="noConversion"/>
  </si>
  <si>
    <t>PREGNANCY_FLAG</t>
    <phoneticPr fontId="4" type="noConversion"/>
  </si>
  <si>
    <t>对患者本次疾病相关的主要症状及其持续时间的描述，一般由患者本人或监护人描述</t>
    <phoneticPr fontId="4" type="noConversion"/>
  </si>
  <si>
    <t>特殊病种名称</t>
    <phoneticPr fontId="4" type="noConversion"/>
  </si>
  <si>
    <t>餐后内服，分两次，每日1剂</t>
    <phoneticPr fontId="4" type="noConversion"/>
  </si>
  <si>
    <t>PAT_RESOURCE_CODE</t>
    <phoneticPr fontId="4" type="noConversion"/>
  </si>
  <si>
    <t>患者来源代码</t>
    <phoneticPr fontId="4" type="noConversion"/>
  </si>
  <si>
    <t>1：门诊   2：住院</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</si>
</sst>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 #,##0_ ;_ * \-#,##0_ ;_ * &quot;-&quot;_ ;_ @_ "/>
    <numFmt numFmtId="43" formatCode="_ * #,##0.00_ ;_ * \-#,##0.00_ ;_ * &quot;-&quot;??_ ;_ @_ "/>
    <numFmt numFmtId="176" formatCode="&quot;$&quot;#,##0.00_);[Red]\(&quot;$&quot;#,##0.00\)"/>
    <numFmt numFmtId="177" formatCode="#,##0;\-#,##0;&quot;-&quot;"/>
    <numFmt numFmtId="178" formatCode="&quot;$&quot;#,##0_);[Red]\(&quot;$&quot;#,##0\)"/>
    <numFmt numFmtId="179" formatCode="#,##0.0&quot;人月&quot;"/>
    <numFmt numFmtId="180" formatCode="#,##0.0_ "/>
  </numFmts>
  <fonts count="41">
    <font>
      <sz val="11"/>
      <name val="ＭＳ Ｐゴシック"/>
      <charset val="128"/>
    </font>
    <font>
      <sz val="11"/>
      <name val="宋体"/>
      <family val="3"/>
      <charset val="134"/>
    </font>
    <font>
      <sz val="9"/>
      <name val="微软雅黑"/>
      <family val="2"/>
      <charset val="134"/>
    </font>
    <font>
      <b/>
      <sz val="9"/>
      <name val="宋体"/>
      <family val="3"/>
      <charset val="134"/>
    </font>
    <font>
      <sz val="9"/>
      <name val="宋体"/>
      <family val="3"/>
      <charset val="134"/>
    </font>
    <font>
      <b/>
      <sz val="9"/>
      <name val="微软雅黑"/>
      <family val="2"/>
      <charset val="134"/>
    </font>
    <font>
      <sz val="10"/>
      <name val="宋体"/>
      <family val="3"/>
      <charset val="134"/>
    </font>
    <font>
      <sz val="9"/>
      <name val="宋体"/>
      <family val="3"/>
      <charset val="134"/>
      <scheme val="major"/>
    </font>
    <font>
      <sz val="9"/>
      <color indexed="12"/>
      <name val="宋体"/>
      <family val="3"/>
      <charset val="134"/>
    </font>
    <font>
      <sz val="9"/>
      <color rgb="FF000000"/>
      <name val="ＭＳ Ｐゴシック"/>
      <family val="2"/>
    </font>
    <font>
      <sz val="12"/>
      <name val="宋体"/>
      <family val="3"/>
      <charset val="134"/>
    </font>
    <font>
      <b/>
      <i/>
      <sz val="28"/>
      <name val="宋体"/>
      <family val="3"/>
      <charset val="134"/>
    </font>
    <font>
      <b/>
      <sz val="28"/>
      <name val="宋体"/>
      <family val="3"/>
      <charset val="134"/>
    </font>
    <font>
      <b/>
      <sz val="12"/>
      <name val="宋体"/>
      <family val="3"/>
      <charset val="134"/>
    </font>
    <font>
      <b/>
      <sz val="24"/>
      <name val="宋体"/>
      <family val="3"/>
      <charset val="134"/>
    </font>
    <font>
      <i/>
      <sz val="16"/>
      <name val="宋体"/>
      <family val="3"/>
      <charset val="134"/>
    </font>
    <font>
      <b/>
      <sz val="10"/>
      <name val="宋体"/>
      <family val="3"/>
      <charset val="134"/>
    </font>
    <font>
      <sz val="11"/>
      <color theme="1"/>
      <name val="宋体"/>
      <family val="3"/>
      <charset val="134"/>
      <scheme val="minor"/>
    </font>
    <font>
      <sz val="9"/>
      <name val="ＭＳ Ｐゴシック"/>
      <family val="2"/>
    </font>
    <font>
      <sz val="11"/>
      <name val="ＭＳ Ｐゴシック"/>
      <family val="2"/>
    </font>
    <font>
      <sz val="16"/>
      <name val="ＭＳ 明朝"/>
      <charset val="128"/>
    </font>
    <font>
      <sz val="9"/>
      <name val="Times New Roman"/>
      <family val="1"/>
    </font>
    <font>
      <sz val="11"/>
      <color theme="1"/>
      <name val="Tahoma"/>
      <family val="2"/>
    </font>
    <font>
      <b/>
      <sz val="12"/>
      <name val="Arial"/>
      <family val="2"/>
    </font>
    <font>
      <sz val="10"/>
      <name val="MS Sans Serif"/>
      <family val="2"/>
    </font>
    <font>
      <sz val="10"/>
      <color indexed="8"/>
      <name val="Arial"/>
      <family val="2"/>
    </font>
    <font>
      <sz val="10"/>
      <name val="Arial"/>
      <family val="2"/>
    </font>
    <font>
      <sz val="8"/>
      <color indexed="16"/>
      <name val="Century Schoolbook"/>
      <family val="1"/>
    </font>
    <font>
      <sz val="11"/>
      <name val="明朝"/>
      <charset val="128"/>
    </font>
    <font>
      <sz val="12"/>
      <name val="ＭＳ ゴシック"/>
      <family val="3"/>
    </font>
    <font>
      <b/>
      <sz val="10"/>
      <name val="MS Sans Serif"/>
      <family val="2"/>
    </font>
    <font>
      <b/>
      <i/>
      <sz val="10"/>
      <name val="Times New Roman"/>
      <family val="1"/>
    </font>
    <font>
      <b/>
      <sz val="9"/>
      <name val="Times New Roman"/>
      <family val="1"/>
    </font>
    <font>
      <sz val="14"/>
      <name val="ＭＳ 明朝"/>
      <charset val="128"/>
    </font>
    <font>
      <sz val="10"/>
      <name val="ＭＳ Ｐゴシック"/>
      <family val="2"/>
    </font>
    <font>
      <sz val="9"/>
      <color indexed="8"/>
      <name val="ＭＳ Ｐゴシック"/>
      <family val="2"/>
    </font>
    <font>
      <sz val="9"/>
      <color rgb="FF000000"/>
      <name val="宋体"/>
      <family val="3"/>
      <charset val="134"/>
    </font>
    <font>
      <sz val="9"/>
      <color rgb="FFFF0000"/>
      <name val="宋体"/>
      <family val="3"/>
      <charset val="134"/>
    </font>
    <font>
      <sz val="10"/>
      <color rgb="FFFF0000"/>
      <name val="宋体"/>
      <family val="3"/>
      <charset val="134"/>
    </font>
    <font>
      <sz val="11"/>
      <color rgb="FFFF0000"/>
      <name val="宋体"/>
      <family val="3"/>
      <charset val="134"/>
    </font>
    <font>
      <sz val="9"/>
      <color rgb="FFFF0000"/>
      <name val="宋体"/>
      <family val="3"/>
      <charset val="134"/>
      <scheme val="major"/>
    </font>
  </fonts>
  <fills count="11">
    <fill>
      <patternFill patternType="none"/>
    </fill>
    <fill>
      <patternFill patternType="gray125"/>
    </fill>
    <fill>
      <patternFill patternType="solid">
        <fgColor rgb="FFFFFF00"/>
        <bgColor indexed="64"/>
      </patternFill>
    </fill>
    <fill>
      <patternFill patternType="solid">
        <fgColor indexed="42"/>
        <bgColor indexed="64"/>
      </patternFill>
    </fill>
    <fill>
      <patternFill patternType="solid">
        <fgColor theme="7" tint="0.79992065187536243"/>
        <bgColor indexed="64"/>
      </patternFill>
    </fill>
    <fill>
      <patternFill patternType="solid">
        <fgColor indexed="9"/>
        <bgColor indexed="64"/>
      </patternFill>
    </fill>
    <fill>
      <patternFill patternType="solid">
        <fgColor indexed="43"/>
        <bgColor indexed="64"/>
      </patternFill>
    </fill>
    <fill>
      <patternFill patternType="solid">
        <fgColor indexed="52"/>
        <bgColor indexed="64"/>
      </patternFill>
    </fill>
    <fill>
      <patternFill patternType="solid">
        <fgColor indexed="22"/>
        <bgColor indexed="64"/>
      </patternFill>
    </fill>
    <fill>
      <patternFill patternType="solid">
        <fgColor theme="7" tint="0.79995117038483843"/>
        <bgColor indexed="64"/>
      </patternFill>
    </fill>
    <fill>
      <patternFill patternType="solid">
        <fgColor rgb="FF92D050"/>
        <bgColor indexed="64"/>
      </patternFill>
    </fill>
  </fills>
  <borders count="4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style="thin">
        <color auto="1"/>
      </left>
      <right style="thin">
        <color auto="1"/>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thin">
        <color auto="1"/>
      </right>
      <top/>
      <bottom style="thin">
        <color auto="1"/>
      </bottom>
      <diagonal/>
    </border>
    <border>
      <left style="hair">
        <color auto="1"/>
      </left>
      <right style="thin">
        <color auto="1"/>
      </right>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top/>
      <bottom style="hair">
        <color auto="1"/>
      </bottom>
      <diagonal/>
    </border>
    <border>
      <left style="thin">
        <color auto="1"/>
      </left>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auto="1"/>
      </bottom>
      <diagonal/>
    </border>
    <border>
      <left/>
      <right/>
      <top style="medium">
        <color auto="1"/>
      </top>
      <bottom style="medium">
        <color auto="1"/>
      </bottom>
      <diagonal/>
    </border>
    <border>
      <left/>
      <right/>
      <top/>
      <bottom style="medium">
        <color auto="1"/>
      </bottom>
      <diagonal/>
    </border>
  </borders>
  <cellStyleXfs count="81">
    <xf numFmtId="0" fontId="0" fillId="0" borderId="0"/>
    <xf numFmtId="0" fontId="19" fillId="0" borderId="0"/>
    <xf numFmtId="0" fontId="20" fillId="0" borderId="0"/>
    <xf numFmtId="0" fontId="22" fillId="0" borderId="0"/>
    <xf numFmtId="0" fontId="21" fillId="0" borderId="0">
      <alignment horizontal="left"/>
    </xf>
    <xf numFmtId="0" fontId="20" fillId="0" borderId="0"/>
    <xf numFmtId="0" fontId="20" fillId="0" borderId="0"/>
    <xf numFmtId="0" fontId="19" fillId="0" borderId="0"/>
    <xf numFmtId="0" fontId="19" fillId="0" borderId="0">
      <alignment vertical="center"/>
    </xf>
    <xf numFmtId="177" fontId="25" fillId="0" borderId="0" applyFill="0" applyBorder="0" applyAlignment="0"/>
    <xf numFmtId="0" fontId="17" fillId="0" borderId="0">
      <alignment vertical="center"/>
    </xf>
    <xf numFmtId="0" fontId="20" fillId="0" borderId="0"/>
    <xf numFmtId="0" fontId="17" fillId="0" borderId="0">
      <alignment vertical="center"/>
    </xf>
    <xf numFmtId="0" fontId="20" fillId="0" borderId="0"/>
    <xf numFmtId="0" fontId="20" fillId="0" borderId="0"/>
    <xf numFmtId="0" fontId="20" fillId="0" borderId="0"/>
    <xf numFmtId="0" fontId="19" fillId="0" borderId="0"/>
    <xf numFmtId="0" fontId="17" fillId="0" borderId="0">
      <alignment vertical="center"/>
    </xf>
    <xf numFmtId="4" fontId="27" fillId="0" borderId="0">
      <alignment horizontal="right"/>
    </xf>
    <xf numFmtId="0" fontId="17" fillId="0" borderId="0">
      <alignment vertical="center"/>
    </xf>
    <xf numFmtId="0" fontId="19" fillId="0" borderId="0"/>
    <xf numFmtId="0" fontId="19" fillId="0" borderId="0"/>
    <xf numFmtId="0" fontId="19" fillId="0" borderId="0"/>
    <xf numFmtId="0" fontId="24" fillId="0" borderId="0" applyNumberFormat="0" applyFont="0" applyFill="0" applyBorder="0" applyAlignment="0" applyProtection="0">
      <alignment horizontal="left"/>
    </xf>
    <xf numFmtId="0" fontId="19" fillId="0" borderId="0"/>
    <xf numFmtId="0" fontId="26" fillId="0" borderId="0"/>
    <xf numFmtId="4" fontId="21" fillId="0" borderId="0">
      <alignment horizontal="right"/>
    </xf>
    <xf numFmtId="0" fontId="29" fillId="0" borderId="0"/>
    <xf numFmtId="0" fontId="23" fillId="0" borderId="41" applyNumberFormat="0" applyAlignment="0" applyProtection="0">
      <alignment horizontal="left" vertical="center"/>
    </xf>
    <xf numFmtId="0" fontId="23" fillId="0" borderId="2">
      <alignment horizontal="left" vertical="center"/>
    </xf>
    <xf numFmtId="0" fontId="17" fillId="0" borderId="0">
      <alignment vertical="center"/>
    </xf>
    <xf numFmtId="0" fontId="20" fillId="0" borderId="0"/>
    <xf numFmtId="0" fontId="30" fillId="0" borderId="42">
      <alignment horizontal="center"/>
    </xf>
    <xf numFmtId="0" fontId="31" fillId="0" borderId="0">
      <alignment horizontal="left"/>
    </xf>
    <xf numFmtId="0" fontId="26" fillId="0" borderId="0"/>
    <xf numFmtId="0" fontId="32" fillId="0" borderId="0">
      <alignment horizont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7" fillId="0" borderId="0">
      <alignment vertical="center"/>
    </xf>
    <xf numFmtId="0" fontId="19" fillId="0" borderId="0"/>
    <xf numFmtId="0" fontId="18" fillId="0" borderId="0"/>
    <xf numFmtId="0" fontId="19" fillId="0" borderId="0"/>
    <xf numFmtId="0" fontId="26" fillId="0" borderId="0"/>
    <xf numFmtId="0" fontId="19" fillId="0" borderId="0"/>
    <xf numFmtId="0" fontId="26" fillId="0" borderId="0"/>
    <xf numFmtId="0" fontId="26" fillId="0" borderId="0"/>
    <xf numFmtId="0" fontId="19" fillId="0" borderId="0">
      <alignment vertical="center"/>
    </xf>
    <xf numFmtId="0" fontId="26" fillId="0" borderId="0"/>
    <xf numFmtId="0" fontId="19" fillId="0" borderId="0"/>
    <xf numFmtId="0" fontId="19" fillId="0" borderId="0"/>
    <xf numFmtId="0" fontId="19"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9" fillId="0" borderId="0"/>
    <xf numFmtId="0" fontId="22"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43" fontId="35" fillId="0" borderId="0" applyFont="0" applyFill="0" applyBorder="0" applyAlignment="0" applyProtection="0"/>
    <xf numFmtId="41" fontId="35" fillId="0" borderId="0" applyFont="0" applyFill="0" applyBorder="0" applyAlignment="0" applyProtection="0"/>
    <xf numFmtId="179" fontId="28" fillId="0" borderId="0"/>
    <xf numFmtId="180" fontId="34" fillId="0" borderId="0">
      <alignment horizontal="right" vertical="center" wrapText="1"/>
    </xf>
    <xf numFmtId="176" fontId="24" fillId="0" borderId="0" applyFont="0" applyFill="0" applyBorder="0" applyAlignment="0" applyProtection="0"/>
    <xf numFmtId="0" fontId="33" fillId="0" borderId="0"/>
    <xf numFmtId="178" fontId="24" fillId="0" borderId="0" applyFont="0" applyFill="0" applyBorder="0" applyAlignment="0" applyProtection="0"/>
    <xf numFmtId="0" fontId="18" fillId="0" borderId="0">
      <alignment vertical="center"/>
    </xf>
  </cellStyleXfs>
  <cellXfs count="199">
    <xf numFmtId="0" fontId="0" fillId="0" borderId="0" xfId="0"/>
    <xf numFmtId="0" fontId="1" fillId="2" borderId="0" xfId="0" applyFont="1" applyFill="1" applyProtection="1">
      <protection locked="0"/>
    </xf>
    <xf numFmtId="0" fontId="1" fillId="0" borderId="0" xfId="0" applyFont="1" applyAlignment="1" applyProtection="1">
      <alignment horizontal="center"/>
      <protection locked="0"/>
    </xf>
    <xf numFmtId="0" fontId="1" fillId="0" borderId="0" xfId="0" applyFont="1" applyProtection="1">
      <protection locked="0"/>
    </xf>
    <xf numFmtId="0" fontId="2" fillId="0" borderId="0" xfId="0" applyFont="1" applyAlignment="1" applyProtection="1">
      <alignment horizontal="center"/>
      <protection locked="0"/>
    </xf>
    <xf numFmtId="0" fontId="1" fillId="0" borderId="0" xfId="0" applyFont="1" applyAlignment="1" applyProtection="1">
      <alignment wrapText="1"/>
      <protection locked="0"/>
    </xf>
    <xf numFmtId="0" fontId="4" fillId="0" borderId="3" xfId="55" applyFont="1" applyFill="1" applyBorder="1" applyAlignment="1" applyProtection="1">
      <alignment horizontal="center" vertical="center"/>
      <protection locked="0"/>
    </xf>
    <xf numFmtId="0" fontId="4" fillId="0" borderId="0" xfId="55" applyFont="1" applyFill="1" applyBorder="1" applyAlignment="1" applyProtection="1">
      <alignment horizontal="left" vertical="center"/>
      <protection locked="0"/>
    </xf>
    <xf numFmtId="0" fontId="4" fillId="0" borderId="7" xfId="0" applyNumberFormat="1" applyFont="1" applyFill="1" applyBorder="1" applyAlignment="1" applyProtection="1">
      <alignment horizontal="center" vertical="top"/>
      <protection locked="0"/>
    </xf>
    <xf numFmtId="0" fontId="4" fillId="0" borderId="11" xfId="0" applyFont="1" applyFill="1" applyBorder="1" applyAlignment="1" applyProtection="1">
      <alignment horizontal="left" vertical="center"/>
      <protection locked="0"/>
    </xf>
    <xf numFmtId="0" fontId="4" fillId="0" borderId="12" xfId="0" applyFont="1" applyFill="1" applyBorder="1" applyAlignment="1" applyProtection="1">
      <alignment horizontal="left" vertical="center"/>
      <protection locked="0"/>
    </xf>
    <xf numFmtId="0" fontId="4" fillId="0" borderId="13" xfId="0" applyFont="1" applyFill="1" applyBorder="1" applyAlignment="1" applyProtection="1">
      <alignment horizontal="left" vertical="center"/>
      <protection locked="0"/>
    </xf>
    <xf numFmtId="0" fontId="4" fillId="4" borderId="14" xfId="0" applyNumberFormat="1" applyFont="1" applyFill="1" applyBorder="1" applyAlignment="1" applyProtection="1">
      <alignment horizontal="center" vertical="top"/>
      <protection locked="0"/>
    </xf>
    <xf numFmtId="0" fontId="4" fillId="4" borderId="15" xfId="0" applyFont="1" applyFill="1" applyBorder="1" applyAlignment="1" applyProtection="1">
      <alignment horizontal="left" vertical="center"/>
      <protection locked="0"/>
    </xf>
    <xf numFmtId="0" fontId="4" fillId="4" borderId="16" xfId="0" applyFont="1" applyFill="1" applyBorder="1" applyAlignment="1" applyProtection="1">
      <alignment horizontal="left" vertical="center"/>
      <protection locked="0"/>
    </xf>
    <xf numFmtId="0" fontId="4" fillId="4" borderId="17" xfId="0" applyFont="1" applyFill="1" applyBorder="1" applyAlignment="1" applyProtection="1">
      <alignment horizontal="left" vertical="center"/>
      <protection locked="0"/>
    </xf>
    <xf numFmtId="0" fontId="4" fillId="0" borderId="0" xfId="55" applyFont="1" applyFill="1" applyBorder="1" applyAlignment="1" applyProtection="1">
      <alignment horizontal="center" vertical="center"/>
      <protection locked="0"/>
    </xf>
    <xf numFmtId="0" fontId="2" fillId="0" borderId="0" xfId="55" applyFont="1" applyBorder="1" applyAlignment="1" applyProtection="1">
      <alignment horizontal="center" vertical="center"/>
      <protection locked="0"/>
    </xf>
    <xf numFmtId="0" fontId="4" fillId="0" borderId="0" xfId="55" applyFont="1" applyBorder="1" applyAlignment="1" applyProtection="1">
      <alignment horizontal="left" vertical="center" wrapText="1"/>
      <protection locked="0"/>
    </xf>
    <xf numFmtId="0" fontId="4" fillId="0" borderId="0" xfId="55" applyFont="1" applyBorder="1" applyAlignment="1" applyProtection="1">
      <alignment horizontal="left" vertical="center"/>
      <protection locked="0"/>
    </xf>
    <xf numFmtId="0" fontId="3" fillId="3" borderId="23" xfId="0" applyFont="1" applyFill="1" applyBorder="1" applyAlignment="1" applyProtection="1">
      <alignment horizontal="centerContinuous" vertical="center"/>
      <protection locked="0"/>
    </xf>
    <xf numFmtId="0" fontId="3" fillId="3" borderId="24" xfId="0" applyFont="1" applyFill="1" applyBorder="1" applyAlignment="1" applyProtection="1">
      <alignment horizontal="centerContinuous" vertical="center" wrapText="1"/>
      <protection locked="0"/>
    </xf>
    <xf numFmtId="0" fontId="3" fillId="3" borderId="25" xfId="0" applyFont="1" applyFill="1" applyBorder="1" applyAlignment="1" applyProtection="1">
      <alignment horizontal="center" vertical="center" wrapText="1"/>
      <protection locked="0"/>
    </xf>
    <xf numFmtId="49" fontId="5" fillId="3" borderId="25" xfId="0" applyNumberFormat="1" applyFont="1" applyFill="1" applyBorder="1" applyAlignment="1" applyProtection="1">
      <alignment horizontal="center" vertical="center"/>
      <protection locked="0"/>
    </xf>
    <xf numFmtId="0" fontId="6" fillId="5" borderId="27" xfId="34" applyFont="1" applyFill="1" applyBorder="1" applyAlignment="1" applyProtection="1">
      <alignment horizontal="left" vertical="center" wrapText="1"/>
      <protection locked="0"/>
    </xf>
    <xf numFmtId="0" fontId="6" fillId="0" borderId="28" xfId="54" applyFont="1" applyFill="1" applyBorder="1" applyAlignment="1" applyProtection="1">
      <alignment horizontal="center" vertical="center"/>
      <protection locked="0"/>
    </xf>
    <xf numFmtId="0" fontId="6" fillId="0" borderId="16" xfId="54" applyFont="1" applyFill="1" applyBorder="1" applyAlignment="1" applyProtection="1">
      <alignment horizontal="center" vertical="center" wrapText="1"/>
      <protection locked="0"/>
    </xf>
    <xf numFmtId="0" fontId="7" fillId="0" borderId="29" xfId="54" applyFont="1" applyFill="1" applyBorder="1" applyAlignment="1" applyProtection="1">
      <alignment horizontal="center" vertical="center"/>
      <protection locked="0"/>
    </xf>
    <xf numFmtId="0" fontId="6" fillId="0" borderId="30" xfId="54" applyFont="1" applyFill="1" applyBorder="1" applyAlignment="1" applyProtection="1">
      <alignment horizontal="left" vertical="center" wrapText="1"/>
      <protection locked="0"/>
    </xf>
    <xf numFmtId="0" fontId="6" fillId="4" borderId="29" xfId="0" applyFont="1" applyFill="1" applyBorder="1" applyAlignment="1" applyProtection="1">
      <alignment horizontal="left" vertical="center"/>
      <protection locked="0"/>
    </xf>
    <xf numFmtId="0" fontId="6" fillId="4" borderId="28" xfId="54" applyFont="1" applyFill="1" applyBorder="1" applyAlignment="1" applyProtection="1">
      <alignment horizontal="center" vertical="center"/>
      <protection locked="0"/>
    </xf>
    <xf numFmtId="0" fontId="6" fillId="4" borderId="16" xfId="54" applyFont="1" applyFill="1" applyBorder="1" applyAlignment="1" applyProtection="1">
      <alignment horizontal="center" vertical="center" wrapText="1"/>
      <protection locked="0"/>
    </xf>
    <xf numFmtId="0" fontId="4" fillId="4" borderId="29" xfId="0" applyFont="1" applyFill="1" applyBorder="1" applyAlignment="1" applyProtection="1">
      <alignment horizontal="center" vertical="center" wrapText="1"/>
      <protection locked="0"/>
    </xf>
    <xf numFmtId="0" fontId="6" fillId="4" borderId="31" xfId="0" applyFont="1" applyFill="1" applyBorder="1" applyAlignment="1" applyProtection="1">
      <alignment horizontal="left" vertical="center" wrapText="1"/>
      <protection locked="0"/>
    </xf>
    <xf numFmtId="49" fontId="4" fillId="0" borderId="0" xfId="0" applyNumberFormat="1" applyFont="1" applyFill="1" applyBorder="1" applyProtection="1">
      <protection locked="0"/>
    </xf>
    <xf numFmtId="49" fontId="4" fillId="5" borderId="0" xfId="0" applyNumberFormat="1" applyFont="1" applyFill="1" applyBorder="1" applyProtection="1">
      <protection locked="0"/>
    </xf>
    <xf numFmtId="49" fontId="4" fillId="5" borderId="0" xfId="0" applyNumberFormat="1" applyFont="1" applyFill="1" applyProtection="1">
      <protection locked="0"/>
    </xf>
    <xf numFmtId="0" fontId="4" fillId="5" borderId="0" xfId="56" applyFont="1" applyFill="1" applyAlignment="1" applyProtection="1">
      <alignment vertical="center"/>
      <protection locked="0"/>
    </xf>
    <xf numFmtId="49" fontId="4" fillId="0" borderId="2" xfId="0" applyNumberFormat="1" applyFont="1" applyFill="1" applyBorder="1" applyProtection="1">
      <protection locked="0"/>
    </xf>
    <xf numFmtId="0" fontId="4" fillId="0" borderId="2" xfId="0" applyNumberFormat="1" applyFont="1" applyFill="1" applyBorder="1" applyAlignment="1" applyProtection="1">
      <alignment horizontal="left"/>
      <protection locked="0"/>
    </xf>
    <xf numFmtId="49" fontId="3" fillId="3" borderId="19" xfId="53" applyNumberFormat="1" applyFont="1" applyFill="1" applyBorder="1" applyAlignment="1" applyProtection="1">
      <alignment horizontal="centerContinuous"/>
      <protection locked="0"/>
    </xf>
    <xf numFmtId="49" fontId="4" fillId="5" borderId="3" xfId="0" applyNumberFormat="1" applyFont="1" applyFill="1" applyBorder="1" applyAlignment="1" applyProtection="1">
      <alignment horizontal="right"/>
      <protection locked="0"/>
    </xf>
    <xf numFmtId="49" fontId="1" fillId="5" borderId="0" xfId="0" applyNumberFormat="1" applyFont="1" applyFill="1" applyBorder="1" applyProtection="1">
      <protection locked="0"/>
    </xf>
    <xf numFmtId="49" fontId="4" fillId="5" borderId="3" xfId="0" applyNumberFormat="1" applyFont="1" applyFill="1" applyBorder="1" applyProtection="1">
      <protection locked="0"/>
    </xf>
    <xf numFmtId="0" fontId="3" fillId="0" borderId="2" xfId="56" applyFont="1" applyFill="1" applyBorder="1" applyAlignment="1" applyProtection="1">
      <alignment vertical="center"/>
      <protection locked="0"/>
    </xf>
    <xf numFmtId="0" fontId="4" fillId="0" borderId="2" xfId="56" applyFont="1" applyFill="1" applyBorder="1" applyAlignment="1" applyProtection="1">
      <alignment vertical="center"/>
      <protection locked="0"/>
    </xf>
    <xf numFmtId="49" fontId="4" fillId="5" borderId="35" xfId="0" applyNumberFormat="1" applyFont="1" applyFill="1" applyBorder="1" applyProtection="1">
      <protection locked="0"/>
    </xf>
    <xf numFmtId="49" fontId="4" fillId="5" borderId="3" xfId="0" applyNumberFormat="1" applyFont="1" applyFill="1" applyBorder="1" applyAlignment="1" applyProtection="1">
      <protection locked="0"/>
    </xf>
    <xf numFmtId="49" fontId="4" fillId="5" borderId="0" xfId="0" applyNumberFormat="1" applyFont="1" applyFill="1" applyBorder="1" applyAlignment="1" applyProtection="1">
      <protection locked="0"/>
    </xf>
    <xf numFmtId="49" fontId="8" fillId="5" borderId="3" xfId="0" applyNumberFormat="1" applyFont="1" applyFill="1" applyBorder="1" applyAlignment="1" applyProtection="1">
      <protection locked="0"/>
    </xf>
    <xf numFmtId="49" fontId="4" fillId="5" borderId="0" xfId="0" applyNumberFormat="1" applyFont="1" applyFill="1" applyBorder="1" applyAlignment="1" applyProtection="1">
      <alignment horizontal="right"/>
      <protection locked="0"/>
    </xf>
    <xf numFmtId="49" fontId="4" fillId="5" borderId="0" xfId="0" applyNumberFormat="1" applyFont="1" applyFill="1" applyBorder="1" applyAlignment="1" applyProtection="1">
      <alignment vertical="center"/>
      <protection locked="0"/>
    </xf>
    <xf numFmtId="0" fontId="9" fillId="0" borderId="0" xfId="0" applyFont="1" applyProtection="1">
      <protection locked="0"/>
    </xf>
    <xf numFmtId="49" fontId="4" fillId="5" borderId="0" xfId="0" applyNumberFormat="1" applyFont="1" applyFill="1" applyBorder="1" applyAlignment="1" applyProtection="1">
      <alignment horizontal="left"/>
      <protection locked="0"/>
    </xf>
    <xf numFmtId="0" fontId="4" fillId="5" borderId="0" xfId="0" applyFont="1" applyFill="1" applyBorder="1" applyAlignment="1" applyProtection="1">
      <protection locked="0"/>
    </xf>
    <xf numFmtId="0" fontId="4" fillId="5" borderId="0" xfId="0" applyFont="1" applyFill="1" applyBorder="1" applyAlignment="1" applyProtection="1">
      <alignment horizontal="right"/>
      <protection locked="0"/>
    </xf>
    <xf numFmtId="0" fontId="4" fillId="5" borderId="0" xfId="0" applyFont="1" applyFill="1" applyBorder="1" applyAlignment="1" applyProtection="1">
      <alignment vertical="center"/>
      <protection locked="0"/>
    </xf>
    <xf numFmtId="49" fontId="3" fillId="5" borderId="0" xfId="0" applyNumberFormat="1" applyFont="1" applyFill="1" applyBorder="1" applyAlignment="1" applyProtection="1">
      <alignment vertical="center"/>
      <protection locked="0"/>
    </xf>
    <xf numFmtId="49" fontId="4" fillId="5" borderId="0" xfId="0" applyNumberFormat="1" applyFont="1" applyFill="1" applyBorder="1" applyAlignment="1" applyProtection="1">
      <alignment horizontal="left" vertical="top"/>
      <protection locked="0"/>
    </xf>
    <xf numFmtId="49" fontId="4" fillId="5" borderId="35" xfId="0" applyNumberFormat="1" applyFont="1" applyFill="1" applyBorder="1" applyAlignment="1" applyProtection="1">
      <protection locked="0"/>
    </xf>
    <xf numFmtId="49" fontId="4" fillId="5" borderId="32" xfId="0" applyNumberFormat="1" applyFont="1" applyFill="1" applyBorder="1" applyProtection="1">
      <protection locked="0"/>
    </xf>
    <xf numFmtId="49" fontId="4" fillId="5" borderId="33" xfId="0" applyNumberFormat="1" applyFont="1" applyFill="1" applyBorder="1" applyProtection="1">
      <protection locked="0"/>
    </xf>
    <xf numFmtId="49" fontId="8" fillId="5" borderId="0" xfId="0" applyNumberFormat="1" applyFont="1" applyFill="1" applyBorder="1" applyAlignment="1" applyProtection="1">
      <protection locked="0"/>
    </xf>
    <xf numFmtId="49" fontId="4" fillId="5" borderId="34" xfId="0" applyNumberFormat="1" applyFont="1" applyFill="1" applyBorder="1" applyProtection="1">
      <protection locked="0"/>
    </xf>
    <xf numFmtId="49" fontId="4" fillId="5" borderId="32" xfId="0" applyNumberFormat="1" applyFont="1" applyFill="1" applyBorder="1" applyAlignment="1" applyProtection="1">
      <protection locked="0"/>
    </xf>
    <xf numFmtId="49" fontId="4" fillId="5" borderId="33" xfId="0" applyNumberFormat="1" applyFont="1" applyFill="1" applyBorder="1" applyAlignment="1" applyProtection="1">
      <protection locked="0"/>
    </xf>
    <xf numFmtId="49" fontId="4" fillId="5" borderId="33" xfId="0" applyNumberFormat="1" applyFont="1" applyFill="1" applyBorder="1" applyAlignment="1" applyProtection="1">
      <alignment horizontal="right"/>
      <protection locked="0"/>
    </xf>
    <xf numFmtId="49" fontId="4" fillId="5" borderId="34" xfId="0" applyNumberFormat="1" applyFont="1" applyFill="1" applyBorder="1" applyAlignment="1" applyProtection="1">
      <protection locked="0"/>
    </xf>
    <xf numFmtId="0" fontId="1" fillId="0" borderId="0" xfId="27" applyFont="1" applyProtection="1">
      <protection locked="0"/>
    </xf>
    <xf numFmtId="0" fontId="10" fillId="0" borderId="0" xfId="27" applyFont="1" applyAlignment="1" applyProtection="1">
      <alignment horizontal="center" vertical="center"/>
      <protection locked="0"/>
    </xf>
    <xf numFmtId="0" fontId="10" fillId="0" borderId="0" xfId="27" applyFont="1" applyProtection="1">
      <protection locked="0"/>
    </xf>
    <xf numFmtId="0" fontId="10" fillId="0" borderId="0" xfId="27" applyFont="1" applyBorder="1" applyProtection="1">
      <protection locked="0"/>
    </xf>
    <xf numFmtId="0" fontId="6" fillId="0" borderId="0" xfId="27" applyFont="1" applyBorder="1" applyAlignment="1" applyProtection="1">
      <alignment vertical="center"/>
      <protection locked="0"/>
    </xf>
    <xf numFmtId="0" fontId="6" fillId="0" borderId="31" xfId="27" applyFont="1" applyBorder="1" applyAlignment="1" applyProtection="1">
      <alignment horizontal="left" vertical="center"/>
      <protection locked="0"/>
    </xf>
    <xf numFmtId="0" fontId="6" fillId="0" borderId="39" xfId="27" applyFont="1" applyBorder="1" applyAlignment="1" applyProtection="1">
      <alignment horizontal="left" vertical="center"/>
      <protection locked="0"/>
    </xf>
    <xf numFmtId="0" fontId="6" fillId="0" borderId="38" xfId="27" applyFont="1" applyBorder="1" applyAlignment="1" applyProtection="1">
      <alignment horizontal="left" vertical="center"/>
      <protection locked="0"/>
    </xf>
    <xf numFmtId="0" fontId="4" fillId="9" borderId="15" xfId="0" applyFont="1" applyFill="1" applyBorder="1" applyAlignment="1" applyProtection="1">
      <alignment horizontal="left" vertical="center"/>
      <protection locked="0"/>
    </xf>
    <xf numFmtId="0" fontId="4" fillId="9" borderId="14" xfId="0" applyNumberFormat="1" applyFont="1" applyFill="1" applyBorder="1" applyAlignment="1" applyProtection="1">
      <alignment horizontal="center" vertical="top"/>
      <protection locked="0"/>
    </xf>
    <xf numFmtId="0" fontId="4" fillId="9" borderId="16" xfId="0" applyFont="1" applyFill="1" applyBorder="1" applyAlignment="1" applyProtection="1">
      <alignment horizontal="left" vertical="center"/>
      <protection locked="0"/>
    </xf>
    <xf numFmtId="0" fontId="4" fillId="9" borderId="17" xfId="0" applyFont="1" applyFill="1" applyBorder="1" applyAlignment="1" applyProtection="1">
      <alignment horizontal="left" vertical="center"/>
      <protection locked="0"/>
    </xf>
    <xf numFmtId="0" fontId="6" fillId="9" borderId="29" xfId="0" applyFont="1" applyFill="1" applyBorder="1" applyAlignment="1" applyProtection="1">
      <alignment horizontal="left" vertical="center"/>
      <protection locked="0"/>
    </xf>
    <xf numFmtId="0" fontId="6" fillId="9" borderId="28" xfId="54" applyFont="1" applyFill="1" applyBorder="1" applyAlignment="1" applyProtection="1">
      <alignment horizontal="center" vertical="center"/>
      <protection locked="0"/>
    </xf>
    <xf numFmtId="0" fontId="6" fillId="9" borderId="16" xfId="54" applyFont="1" applyFill="1" applyBorder="1" applyAlignment="1" applyProtection="1">
      <alignment horizontal="center" vertical="center" wrapText="1"/>
      <protection locked="0"/>
    </xf>
    <xf numFmtId="0" fontId="4" fillId="9" borderId="29" xfId="0" applyFont="1" applyFill="1" applyBorder="1" applyAlignment="1" applyProtection="1">
      <alignment horizontal="center" vertical="center" wrapText="1"/>
      <protection locked="0"/>
    </xf>
    <xf numFmtId="0" fontId="6" fillId="9" borderId="31" xfId="0" applyFont="1" applyFill="1" applyBorder="1" applyAlignment="1" applyProtection="1">
      <alignment horizontal="left" vertical="center" wrapText="1"/>
      <protection locked="0"/>
    </xf>
    <xf numFmtId="0" fontId="1" fillId="0" borderId="0" xfId="0" applyFont="1" applyProtection="1">
      <protection locked="0"/>
    </xf>
    <xf numFmtId="0" fontId="39" fillId="0" borderId="0" xfId="0" applyFont="1" applyProtection="1">
      <protection locked="0"/>
    </xf>
    <xf numFmtId="0" fontId="37" fillId="0" borderId="7" xfId="0" applyNumberFormat="1" applyFont="1" applyFill="1" applyBorder="1" applyAlignment="1" applyProtection="1">
      <alignment horizontal="center" vertical="top"/>
      <protection locked="0"/>
    </xf>
    <xf numFmtId="0" fontId="40" fillId="0" borderId="29" xfId="54" applyFont="1" applyFill="1" applyBorder="1" applyAlignment="1" applyProtection="1">
      <alignment horizontal="center" vertical="center"/>
      <protection locked="0"/>
    </xf>
    <xf numFmtId="0" fontId="37" fillId="0" borderId="11" xfId="0" applyFont="1" applyFill="1" applyBorder="1" applyAlignment="1" applyProtection="1">
      <alignment horizontal="left" vertical="center"/>
      <protection locked="0"/>
    </xf>
    <xf numFmtId="0" fontId="37" fillId="0" borderId="12" xfId="0" applyFont="1" applyFill="1" applyBorder="1" applyAlignment="1" applyProtection="1">
      <alignment horizontal="left" vertical="center"/>
      <protection locked="0"/>
    </xf>
    <xf numFmtId="0" fontId="37" fillId="0" borderId="13" xfId="0" applyFont="1" applyFill="1" applyBorder="1" applyAlignment="1" applyProtection="1">
      <alignment horizontal="left" vertical="center"/>
      <protection locked="0"/>
    </xf>
    <xf numFmtId="0" fontId="38" fillId="5" borderId="27" xfId="34" applyFont="1" applyFill="1" applyBorder="1" applyAlignment="1" applyProtection="1">
      <alignment horizontal="left" vertical="center" wrapText="1"/>
      <protection locked="0"/>
    </xf>
    <xf numFmtId="0" fontId="38" fillId="0" borderId="28" xfId="54" applyFont="1" applyFill="1" applyBorder="1" applyAlignment="1" applyProtection="1">
      <alignment horizontal="center" vertical="center"/>
      <protection locked="0"/>
    </xf>
    <xf numFmtId="0" fontId="38" fillId="0" borderId="16" xfId="54" applyFont="1" applyFill="1" applyBorder="1" applyAlignment="1" applyProtection="1">
      <alignment horizontal="center" vertical="center" wrapText="1"/>
      <protection locked="0"/>
    </xf>
    <xf numFmtId="0" fontId="38" fillId="0" borderId="30" xfId="54" applyFont="1" applyFill="1" applyBorder="1" applyAlignment="1" applyProtection="1">
      <alignment horizontal="left" vertical="center" wrapText="1"/>
      <protection locked="0"/>
    </xf>
    <xf numFmtId="0" fontId="1" fillId="0" borderId="0" xfId="0" applyFont="1" applyProtection="1">
      <protection locked="0"/>
    </xf>
    <xf numFmtId="0" fontId="1" fillId="0" borderId="0" xfId="0" applyFont="1" applyProtection="1">
      <protection locked="0"/>
    </xf>
    <xf numFmtId="0" fontId="11" fillId="0" borderId="0" xfId="27" applyFont="1" applyBorder="1" applyAlignment="1" applyProtection="1">
      <alignment horizontal="center"/>
      <protection locked="0"/>
    </xf>
    <xf numFmtId="0" fontId="1" fillId="0" borderId="0" xfId="27" applyFont="1" applyBorder="1" applyAlignment="1" applyProtection="1">
      <alignment horizontal="center"/>
      <protection locked="0"/>
    </xf>
    <xf numFmtId="0" fontId="12" fillId="0" borderId="0" xfId="27" applyFont="1" applyAlignment="1" applyProtection="1">
      <alignment horizontal="center"/>
      <protection locked="0"/>
    </xf>
    <xf numFmtId="0" fontId="13" fillId="0" borderId="0" xfId="27" applyFont="1" applyAlignment="1" applyProtection="1">
      <alignment horizontal="center"/>
      <protection locked="0"/>
    </xf>
    <xf numFmtId="0" fontId="14" fillId="0" borderId="0" xfId="27" applyFont="1" applyAlignment="1" applyProtection="1">
      <alignment horizontal="center"/>
    </xf>
    <xf numFmtId="0" fontId="15" fillId="0" borderId="0" xfId="27" applyFont="1" applyAlignment="1" applyProtection="1">
      <alignment horizontal="center"/>
      <protection locked="0"/>
    </xf>
    <xf numFmtId="0" fontId="10" fillId="0" borderId="0" xfId="27" applyFont="1" applyAlignment="1" applyProtection="1">
      <alignment horizontal="center"/>
      <protection locked="0"/>
    </xf>
    <xf numFmtId="49" fontId="16" fillId="3" borderId="1" xfId="0" applyNumberFormat="1" applyFont="1" applyFill="1" applyBorder="1" applyAlignment="1" applyProtection="1">
      <alignment horizontal="center" vertical="center"/>
      <protection locked="0"/>
    </xf>
    <xf numFmtId="49" fontId="16" fillId="3" borderId="2" xfId="0" applyNumberFormat="1" applyFont="1" applyFill="1" applyBorder="1" applyAlignment="1" applyProtection="1">
      <alignment horizontal="center" vertical="center"/>
      <protection locked="0"/>
    </xf>
    <xf numFmtId="49" fontId="16" fillId="3" borderId="18" xfId="0" applyNumberFormat="1" applyFont="1" applyFill="1" applyBorder="1" applyAlignment="1" applyProtection="1">
      <alignment horizontal="center" vertical="center"/>
      <protection locked="0"/>
    </xf>
    <xf numFmtId="0" fontId="6" fillId="8" borderId="1" xfId="27" applyFont="1" applyFill="1" applyBorder="1" applyAlignment="1" applyProtection="1">
      <alignment horizontal="right" vertical="center"/>
      <protection locked="0"/>
    </xf>
    <xf numFmtId="0" fontId="6" fillId="8" borderId="2" xfId="27" applyFont="1" applyFill="1" applyBorder="1" applyAlignment="1" applyProtection="1">
      <alignment horizontal="right" vertical="center"/>
      <protection locked="0"/>
    </xf>
    <xf numFmtId="0" fontId="6" fillId="8" borderId="18" xfId="27" applyFont="1" applyFill="1" applyBorder="1" applyAlignment="1" applyProtection="1">
      <alignment horizontal="right" vertical="center"/>
      <protection locked="0"/>
    </xf>
    <xf numFmtId="0" fontId="6" fillId="0" borderId="31" xfId="27" applyFont="1" applyBorder="1" applyAlignment="1" applyProtection="1">
      <alignment horizontal="left" vertical="center"/>
      <protection locked="0"/>
    </xf>
    <xf numFmtId="0" fontId="6" fillId="0" borderId="39" xfId="27" applyFont="1" applyBorder="1" applyAlignment="1" applyProtection="1">
      <alignment horizontal="left" vertical="center"/>
      <protection locked="0"/>
    </xf>
    <xf numFmtId="0" fontId="6" fillId="0" borderId="38" xfId="27" applyFont="1" applyBorder="1" applyAlignment="1" applyProtection="1">
      <alignment horizontal="left" vertical="center"/>
      <protection locked="0"/>
    </xf>
    <xf numFmtId="0" fontId="6" fillId="8" borderId="19" xfId="27" applyFont="1" applyFill="1" applyBorder="1" applyAlignment="1" applyProtection="1">
      <alignment horizontal="right" vertical="center"/>
      <protection locked="0"/>
    </xf>
    <xf numFmtId="0" fontId="6" fillId="0" borderId="31" xfId="27" applyFont="1" applyBorder="1" applyAlignment="1" applyProtection="1">
      <alignment horizontal="left" vertical="center" wrapText="1"/>
      <protection locked="0"/>
    </xf>
    <xf numFmtId="0" fontId="6" fillId="0" borderId="8" xfId="27" applyFont="1" applyBorder="1" applyAlignment="1" applyProtection="1">
      <alignment horizontal="left" vertical="center" wrapText="1"/>
      <protection locked="0"/>
    </xf>
    <xf numFmtId="0" fontId="6" fillId="0" borderId="9" xfId="27" applyFont="1" applyBorder="1" applyAlignment="1" applyProtection="1">
      <alignment horizontal="left" vertical="center" wrapText="1"/>
      <protection locked="0"/>
    </xf>
    <xf numFmtId="0" fontId="6" fillId="0" borderId="23" xfId="27" applyFont="1" applyBorder="1" applyAlignment="1" applyProtection="1">
      <alignment horizontal="left" vertical="center" wrapText="1"/>
      <protection locked="0"/>
    </xf>
    <xf numFmtId="0" fontId="6" fillId="8" borderId="1" xfId="27" applyFont="1" applyFill="1" applyBorder="1" applyAlignment="1" applyProtection="1">
      <alignment horizontal="right" vertical="center" wrapText="1"/>
      <protection locked="0"/>
    </xf>
    <xf numFmtId="0" fontId="6" fillId="8" borderId="2" xfId="27" applyFont="1" applyFill="1" applyBorder="1" applyAlignment="1" applyProtection="1">
      <alignment horizontal="right" vertical="center" wrapText="1"/>
      <protection locked="0"/>
    </xf>
    <xf numFmtId="0" fontId="6" fillId="8" borderId="18" xfId="27" applyFont="1" applyFill="1" applyBorder="1" applyAlignment="1" applyProtection="1">
      <alignment horizontal="right" vertical="center" wrapText="1"/>
      <protection locked="0"/>
    </xf>
    <xf numFmtId="0" fontId="6" fillId="0" borderId="8" xfId="27" applyFont="1" applyBorder="1" applyAlignment="1" applyProtection="1">
      <alignment horizontal="left" vertical="center"/>
      <protection locked="0"/>
    </xf>
    <xf numFmtId="0" fontId="6" fillId="0" borderId="9" xfId="27" applyFont="1" applyBorder="1" applyAlignment="1" applyProtection="1">
      <alignment horizontal="left" vertical="center"/>
      <protection locked="0"/>
    </xf>
    <xf numFmtId="0" fontId="6" fillId="0" borderId="23" xfId="27" applyFont="1" applyBorder="1" applyAlignment="1" applyProtection="1">
      <alignment horizontal="left" vertical="center"/>
      <protection locked="0"/>
    </xf>
    <xf numFmtId="49" fontId="16" fillId="3" borderId="1" xfId="0" applyNumberFormat="1" applyFont="1" applyFill="1" applyBorder="1" applyAlignment="1" applyProtection="1">
      <alignment horizontal="center" vertical="center" wrapText="1"/>
      <protection locked="0"/>
    </xf>
    <xf numFmtId="49" fontId="16" fillId="3" borderId="2" xfId="0" applyNumberFormat="1" applyFont="1" applyFill="1" applyBorder="1" applyAlignment="1" applyProtection="1">
      <alignment horizontal="center" vertical="center" wrapText="1"/>
      <protection locked="0"/>
    </xf>
    <xf numFmtId="49" fontId="16" fillId="3" borderId="18" xfId="0" applyNumberFormat="1" applyFont="1" applyFill="1" applyBorder="1" applyAlignment="1" applyProtection="1">
      <alignment horizontal="center" vertical="center" wrapText="1"/>
      <protection locked="0"/>
    </xf>
    <xf numFmtId="49" fontId="6" fillId="0" borderId="21" xfId="27" applyNumberFormat="1" applyFont="1" applyBorder="1" applyAlignment="1" applyProtection="1">
      <alignment horizontal="center" vertical="center"/>
      <protection locked="0"/>
    </xf>
    <xf numFmtId="49" fontId="6" fillId="0" borderId="36" xfId="27" applyNumberFormat="1" applyFont="1" applyBorder="1" applyAlignment="1" applyProtection="1">
      <alignment horizontal="center" vertical="center"/>
      <protection locked="0"/>
    </xf>
    <xf numFmtId="14" fontId="6" fillId="0" borderId="37" xfId="27" applyNumberFormat="1" applyFont="1" applyBorder="1" applyAlignment="1" applyProtection="1">
      <alignment horizontal="center" vertical="center"/>
      <protection locked="0"/>
    </xf>
    <xf numFmtId="0" fontId="6" fillId="0" borderId="37" xfId="27" applyFont="1" applyBorder="1" applyAlignment="1" applyProtection="1">
      <alignment horizontal="center" vertical="center"/>
      <protection locked="0"/>
    </xf>
    <xf numFmtId="0" fontId="6" fillId="0" borderId="37" xfId="27" applyFont="1" applyBorder="1" applyAlignment="1" applyProtection="1">
      <alignment horizontal="center" vertical="center" wrapText="1"/>
      <protection locked="0"/>
    </xf>
    <xf numFmtId="49" fontId="6" fillId="0" borderId="31" xfId="27" applyNumberFormat="1" applyFont="1" applyBorder="1" applyAlignment="1" applyProtection="1">
      <alignment horizontal="center"/>
      <protection locked="0"/>
    </xf>
    <xf numFmtId="49" fontId="6" fillId="0" borderId="38" xfId="27" applyNumberFormat="1" applyFont="1" applyBorder="1" applyAlignment="1" applyProtection="1">
      <alignment horizontal="center"/>
      <protection locked="0"/>
    </xf>
    <xf numFmtId="14" fontId="6" fillId="0" borderId="14" xfId="27" applyNumberFormat="1" applyFont="1" applyBorder="1" applyAlignment="1" applyProtection="1">
      <alignment horizontal="center"/>
      <protection locked="0"/>
    </xf>
    <xf numFmtId="0" fontId="6" fillId="0" borderId="14" xfId="27" applyFont="1" applyBorder="1" applyAlignment="1" applyProtection="1">
      <alignment horizontal="center"/>
      <protection locked="0"/>
    </xf>
    <xf numFmtId="0" fontId="6" fillId="0" borderId="14" xfId="27" applyFont="1" applyBorder="1" applyAlignment="1" applyProtection="1">
      <alignment horizontal="left"/>
      <protection locked="0"/>
    </xf>
    <xf numFmtId="0" fontId="6" fillId="0" borderId="14" xfId="27" applyFont="1" applyBorder="1" applyAlignment="1" applyProtection="1">
      <alignment horizontal="center" wrapText="1"/>
      <protection locked="0"/>
    </xf>
    <xf numFmtId="49" fontId="6" fillId="0" borderId="14" xfId="27" applyNumberFormat="1" applyFont="1" applyBorder="1" applyAlignment="1" applyProtection="1">
      <alignment horizontal="left" vertical="top"/>
      <protection locked="0"/>
    </xf>
    <xf numFmtId="0" fontId="6" fillId="0" borderId="31" xfId="27" applyFont="1" applyBorder="1" applyAlignment="1" applyProtection="1">
      <alignment horizontal="left"/>
      <protection locked="0"/>
    </xf>
    <xf numFmtId="0" fontId="6" fillId="0" borderId="39" xfId="27" applyFont="1" applyBorder="1" applyAlignment="1" applyProtection="1">
      <alignment horizontal="left"/>
      <protection locked="0"/>
    </xf>
    <xf numFmtId="0" fontId="6" fillId="0" borderId="38" xfId="27" applyFont="1" applyBorder="1" applyAlignment="1" applyProtection="1">
      <alignment horizontal="left"/>
      <protection locked="0"/>
    </xf>
    <xf numFmtId="14" fontId="6" fillId="0" borderId="31" xfId="27" applyNumberFormat="1" applyFont="1" applyBorder="1" applyAlignment="1" applyProtection="1">
      <alignment horizontal="center"/>
      <protection locked="0"/>
    </xf>
    <xf numFmtId="14" fontId="6" fillId="0" borderId="39" xfId="27" applyNumberFormat="1" applyFont="1" applyBorder="1" applyAlignment="1" applyProtection="1">
      <alignment horizontal="center"/>
      <protection locked="0"/>
    </xf>
    <xf numFmtId="14" fontId="6" fillId="0" borderId="38" xfId="27" applyNumberFormat="1" applyFont="1" applyBorder="1" applyAlignment="1" applyProtection="1">
      <alignment horizontal="center"/>
      <protection locked="0"/>
    </xf>
    <xf numFmtId="0" fontId="6" fillId="0" borderId="14" xfId="27" applyFont="1" applyBorder="1" applyAlignment="1" applyProtection="1">
      <alignment horizontal="left" wrapText="1"/>
      <protection locked="0"/>
    </xf>
    <xf numFmtId="49" fontId="6" fillId="0" borderId="40" xfId="27" applyNumberFormat="1" applyFont="1" applyBorder="1" applyAlignment="1" applyProtection="1">
      <alignment horizontal="left" vertical="top"/>
      <protection locked="0"/>
    </xf>
    <xf numFmtId="14" fontId="6" fillId="0" borderId="40" xfId="27" applyNumberFormat="1" applyFont="1" applyBorder="1" applyAlignment="1" applyProtection="1">
      <alignment horizontal="center"/>
      <protection locked="0"/>
    </xf>
    <xf numFmtId="0" fontId="6" fillId="0" borderId="40" xfId="27" applyFont="1" applyBorder="1" applyAlignment="1" applyProtection="1">
      <alignment horizontal="center"/>
      <protection locked="0"/>
    </xf>
    <xf numFmtId="0" fontId="6" fillId="0" borderId="40" xfId="27" applyFont="1" applyBorder="1" applyAlignment="1" applyProtection="1">
      <alignment horizontal="left"/>
      <protection locked="0"/>
    </xf>
    <xf numFmtId="0" fontId="6" fillId="0" borderId="40" xfId="27" applyFont="1" applyBorder="1" applyAlignment="1" applyProtection="1">
      <alignment horizontal="left" wrapText="1"/>
      <protection locked="0"/>
    </xf>
    <xf numFmtId="49" fontId="4" fillId="3" borderId="19" xfId="0" applyNumberFormat="1" applyFont="1" applyFill="1" applyBorder="1" applyAlignment="1" applyProtection="1">
      <alignment horizontal="right"/>
      <protection locked="0"/>
    </xf>
    <xf numFmtId="0" fontId="4" fillId="5" borderId="19" xfId="0" applyNumberFormat="1" applyFont="1" applyFill="1" applyBorder="1" applyAlignment="1" applyProtection="1">
      <alignment horizontal="left"/>
    </xf>
    <xf numFmtId="49" fontId="4" fillId="3" borderId="1" xfId="0" applyNumberFormat="1" applyFont="1" applyFill="1" applyBorder="1" applyAlignment="1" applyProtection="1">
      <alignment horizontal="right"/>
      <protection locked="0"/>
    </xf>
    <xf numFmtId="49" fontId="4" fillId="3" borderId="2" xfId="0" applyNumberFormat="1" applyFont="1" applyFill="1" applyBorder="1" applyAlignment="1" applyProtection="1">
      <alignment horizontal="right"/>
      <protection locked="0"/>
    </xf>
    <xf numFmtId="49" fontId="4" fillId="3" borderId="18" xfId="0" applyNumberFormat="1" applyFont="1" applyFill="1" applyBorder="1" applyAlignment="1" applyProtection="1">
      <alignment horizontal="right"/>
      <protection locked="0"/>
    </xf>
    <xf numFmtId="0" fontId="4" fillId="5" borderId="1" xfId="0" applyNumberFormat="1" applyFont="1" applyFill="1" applyBorder="1" applyAlignment="1" applyProtection="1">
      <alignment horizontal="left"/>
    </xf>
    <xf numFmtId="0" fontId="4" fillId="5" borderId="2" xfId="0" applyNumberFormat="1" applyFont="1" applyFill="1" applyBorder="1" applyAlignment="1" applyProtection="1">
      <alignment horizontal="left"/>
    </xf>
    <xf numFmtId="0" fontId="4" fillId="5" borderId="18" xfId="0" applyNumberFormat="1" applyFont="1" applyFill="1" applyBorder="1" applyAlignment="1" applyProtection="1">
      <alignment horizontal="left"/>
    </xf>
    <xf numFmtId="49" fontId="3" fillId="6" borderId="19" xfId="53" applyNumberFormat="1" applyFont="1" applyFill="1" applyBorder="1" applyAlignment="1" applyProtection="1">
      <alignment horizontal="center"/>
      <protection locked="0"/>
    </xf>
    <xf numFmtId="49" fontId="3" fillId="7" borderId="19" xfId="53" applyNumberFormat="1" applyFont="1" applyFill="1" applyBorder="1" applyAlignment="1" applyProtection="1">
      <alignment horizontal="center"/>
      <protection locked="0"/>
    </xf>
    <xf numFmtId="0" fontId="4" fillId="6" borderId="32" xfId="0" applyNumberFormat="1" applyFont="1" applyFill="1" applyBorder="1" applyAlignment="1" applyProtection="1">
      <alignment horizontal="center"/>
    </xf>
    <xf numFmtId="0" fontId="4" fillId="6" borderId="33" xfId="0" applyNumberFormat="1" applyFont="1" applyFill="1" applyBorder="1" applyAlignment="1" applyProtection="1">
      <alignment horizontal="center"/>
    </xf>
    <xf numFmtId="0" fontId="4" fillId="6" borderId="34" xfId="0" applyNumberFormat="1" applyFont="1" applyFill="1" applyBorder="1" applyAlignment="1" applyProtection="1">
      <alignment horizontal="center"/>
    </xf>
    <xf numFmtId="0" fontId="4" fillId="7" borderId="32" xfId="0" applyNumberFormat="1" applyFont="1" applyFill="1" applyBorder="1" applyAlignment="1" applyProtection="1">
      <alignment horizontal="center"/>
    </xf>
    <xf numFmtId="0" fontId="4" fillId="7" borderId="33" xfId="0" applyNumberFormat="1" applyFont="1" applyFill="1" applyBorder="1" applyAlignment="1" applyProtection="1">
      <alignment horizontal="center"/>
    </xf>
    <xf numFmtId="0" fontId="4" fillId="7" borderId="34" xfId="0" applyNumberFormat="1" applyFont="1" applyFill="1" applyBorder="1" applyAlignment="1" applyProtection="1">
      <alignment horizontal="center"/>
    </xf>
    <xf numFmtId="49" fontId="3" fillId="3" borderId="5" xfId="53" applyNumberFormat="1" applyFont="1" applyFill="1" applyBorder="1" applyAlignment="1" applyProtection="1">
      <alignment horizontal="center" vertical="center"/>
      <protection locked="0"/>
    </xf>
    <xf numFmtId="0" fontId="1" fillId="0" borderId="6" xfId="0" applyFont="1" applyBorder="1" applyProtection="1">
      <protection locked="0"/>
    </xf>
    <xf numFmtId="0" fontId="1" fillId="0" borderId="20" xfId="0" applyFont="1" applyBorder="1" applyProtection="1">
      <protection locked="0"/>
    </xf>
    <xf numFmtId="0" fontId="1" fillId="0" borderId="3" xfId="0" applyFont="1" applyBorder="1" applyProtection="1">
      <protection locked="0"/>
    </xf>
    <xf numFmtId="0" fontId="1" fillId="0" borderId="0" xfId="0" applyFont="1" applyProtection="1">
      <protection locked="0"/>
    </xf>
    <xf numFmtId="0" fontId="1" fillId="0" borderId="35" xfId="0" applyFont="1" applyBorder="1" applyProtection="1">
      <protection locked="0"/>
    </xf>
    <xf numFmtId="0" fontId="1" fillId="0" borderId="32" xfId="0" applyFont="1" applyBorder="1" applyProtection="1">
      <protection locked="0"/>
    </xf>
    <xf numFmtId="0" fontId="1" fillId="0" borderId="33" xfId="0" applyFont="1" applyBorder="1" applyProtection="1">
      <protection locked="0"/>
    </xf>
    <xf numFmtId="0" fontId="1" fillId="0" borderId="34" xfId="0" applyFont="1" applyBorder="1" applyProtection="1">
      <protection locked="0"/>
    </xf>
    <xf numFmtId="0" fontId="3" fillId="3" borderId="21" xfId="0" applyFont="1" applyFill="1" applyBorder="1" applyAlignment="1" applyProtection="1">
      <alignment horizontal="center" vertical="center" wrapText="1"/>
      <protection locked="0"/>
    </xf>
    <xf numFmtId="0" fontId="3" fillId="3" borderId="22"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0" fontId="1" fillId="10" borderId="3" xfId="0" applyFont="1" applyFill="1" applyBorder="1" applyAlignment="1" applyProtection="1">
      <protection locked="0"/>
    </xf>
    <xf numFmtId="0" fontId="0" fillId="0" borderId="0" xfId="0" applyAlignment="1"/>
    <xf numFmtId="0" fontId="3" fillId="3" borderId="4"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wrapText="1"/>
      <protection locked="0"/>
    </xf>
    <xf numFmtId="0" fontId="3" fillId="3" borderId="26" xfId="0" applyFont="1" applyFill="1" applyBorder="1" applyAlignment="1" applyProtection="1">
      <alignment horizontal="center" vertical="center" wrapText="1"/>
      <protection locked="0"/>
    </xf>
    <xf numFmtId="0" fontId="3" fillId="3" borderId="26"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3" fillId="3" borderId="20" xfId="0" applyFont="1" applyFill="1" applyBorder="1" applyAlignment="1" applyProtection="1">
      <alignment horizontal="center" vertical="center"/>
      <protection locked="0"/>
    </xf>
    <xf numFmtId="0" fontId="3" fillId="3" borderId="1" xfId="55" applyFont="1" applyFill="1" applyBorder="1" applyAlignment="1" applyProtection="1">
      <alignment horizontal="right" vertical="center"/>
      <protection locked="0"/>
    </xf>
    <xf numFmtId="0" fontId="3" fillId="3" borderId="2" xfId="55" applyFont="1" applyFill="1" applyBorder="1" applyAlignment="1" applyProtection="1">
      <alignment horizontal="right" vertical="center"/>
      <protection locked="0"/>
    </xf>
    <xf numFmtId="0" fontId="4" fillId="0" borderId="1" xfId="55" applyFont="1" applyBorder="1" applyAlignment="1" applyProtection="1">
      <alignment horizontal="left" vertical="center"/>
    </xf>
    <xf numFmtId="0" fontId="4" fillId="0" borderId="18" xfId="55" applyFont="1" applyBorder="1" applyAlignment="1" applyProtection="1">
      <alignment horizontal="left" vertical="center"/>
    </xf>
    <xf numFmtId="49" fontId="3" fillId="3" borderId="1" xfId="0" applyNumberFormat="1" applyFont="1" applyFill="1" applyBorder="1" applyAlignment="1" applyProtection="1">
      <alignment horizontal="right" vertical="center"/>
      <protection locked="0"/>
    </xf>
    <xf numFmtId="49" fontId="3" fillId="3" borderId="18" xfId="0" applyNumberFormat="1" applyFont="1" applyFill="1" applyBorder="1" applyAlignment="1" applyProtection="1">
      <alignment horizontal="right" vertical="center"/>
      <protection locked="0"/>
    </xf>
    <xf numFmtId="0" fontId="4" fillId="0" borderId="19" xfId="55" applyFont="1" applyBorder="1" applyAlignment="1" applyProtection="1">
      <alignment horizontal="left" vertical="center"/>
    </xf>
  </cellXfs>
  <cellStyles count="81">
    <cellStyle name="Calc Currency (0)" xfId="9"/>
    <cellStyle name="entry" xfId="4"/>
    <cellStyle name="Header1" xfId="28"/>
    <cellStyle name="Header2" xfId="29"/>
    <cellStyle name="Normal - スタイル1" xfId="5"/>
    <cellStyle name="Normal - スタイル2" xfId="31"/>
    <cellStyle name="Normal - スタイル3" xfId="11"/>
    <cellStyle name="Normal - スタイル4" xfId="13"/>
    <cellStyle name="Normal - スタイル5" xfId="14"/>
    <cellStyle name="Normal - スタイル6" xfId="6"/>
    <cellStyle name="Normal - スタイル7" xfId="2"/>
    <cellStyle name="Normal - スタイル8" xfId="15"/>
    <cellStyle name="price" xfId="26"/>
    <cellStyle name="PSChar" xfId="23"/>
    <cellStyle name="PSHeading" xfId="32"/>
    <cellStyle name="revised" xfId="18"/>
    <cellStyle name="section" xfId="33"/>
    <cellStyle name="title" xfId="35"/>
    <cellStyle name="標準 2" xfId="36"/>
    <cellStyle name="標準 2 2" xfId="37"/>
    <cellStyle name="標準 2 2 2" xfId="38"/>
    <cellStyle name="標準 2 2 3" xfId="39"/>
    <cellStyle name="標準 2 2 4" xfId="8"/>
    <cellStyle name="標準 2 2 5" xfId="40"/>
    <cellStyle name="標準 2 2 6" xfId="41"/>
    <cellStyle name="標準 2 2 7" xfId="42"/>
    <cellStyle name="標準 2 3" xfId="43"/>
    <cellStyle name="標準 2 4" xfId="44"/>
    <cellStyle name="標準 2 5" xfId="45"/>
    <cellStyle name="標準 2 6" xfId="7"/>
    <cellStyle name="標準 2 7" xfId="46"/>
    <cellStyle name="標準 2 8" xfId="47"/>
    <cellStyle name="標準 2_AP132_外部IF処理定義書(EIFMAP0015_東京官報納品データ_(受信))_v1.0.12" xfId="49"/>
    <cellStyle name="標準 3" xfId="50"/>
    <cellStyle name="標準 4" xfId="25"/>
    <cellStyle name="標準 5" xfId="51"/>
    <cellStyle name="標準 5 2" xfId="21"/>
    <cellStyle name="標準 5 3" xfId="22"/>
    <cellStyle name="標準 5 4" xfId="1"/>
    <cellStyle name="標準 5 5" xfId="24"/>
    <cellStyle name="標準 5 6" xfId="20"/>
    <cellStyle name="標準 5 7" xfId="16"/>
    <cellStyle name="標準_【Sample】AP380_バッチIPO定義書_PFOS005(掲載中OW原稿分離)" xfId="52"/>
    <cellStyle name="標準_【sample】APXXX_バッチ処理定義書(機能ID_機能名)_v0.4" xfId="53"/>
    <cellStyle name="標準_【テンプレート】IFファイル定義シート_01" xfId="54"/>
    <cellStyle name="標準_template_インターフェース項目定義書" xfId="55"/>
    <cellStyle name="標準_テーブル仕様" xfId="27"/>
    <cellStyle name="標準_画面定義書(CLI_勤怠入力)_AP230_画面定義書_F008003(メールマガジン登録確認画面) 2" xfId="56"/>
    <cellStyle name="常规" xfId="0" builtinId="0"/>
    <cellStyle name="常规 10" xfId="48"/>
    <cellStyle name="常规 2" xfId="34"/>
    <cellStyle name="常规 2 2" xfId="57"/>
    <cellStyle name="常规 2 3" xfId="58"/>
    <cellStyle name="常规 2 4" xfId="59"/>
    <cellStyle name="常规 2 5" xfId="60"/>
    <cellStyle name="常规 3" xfId="61"/>
    <cellStyle name="常规 3 2" xfId="62"/>
    <cellStyle name="常规 3 2 2" xfId="63"/>
    <cellStyle name="常规 3 3" xfId="64"/>
    <cellStyle name="常规 3 3 2" xfId="65"/>
    <cellStyle name="常规 3 4" xfId="66"/>
    <cellStyle name="常规 4" xfId="67"/>
    <cellStyle name="常规 5" xfId="68"/>
    <cellStyle name="常规 6" xfId="3"/>
    <cellStyle name="常规 6 2" xfId="69"/>
    <cellStyle name="常规 6 2 2" xfId="70"/>
    <cellStyle name="常规 6 2 2 2" xfId="71"/>
    <cellStyle name="常规 6 2 3" xfId="17"/>
    <cellStyle name="常规 7" xfId="30"/>
    <cellStyle name="常规 7 2" xfId="72"/>
    <cellStyle name="常规 8" xfId="10"/>
    <cellStyle name="常规 8 2" xfId="19"/>
    <cellStyle name="常规 9" xfId="12"/>
    <cellStyle name="桁蟻唇Ｆ [0.00]_Sheet1" xfId="73"/>
    <cellStyle name="桁蟻唇Ｆ_Sheet1" xfId="74"/>
    <cellStyle name="人月" xfId="75"/>
    <cellStyle name="数値" xfId="76"/>
    <cellStyle name="脱浦 [0.00]_laroux" xfId="77"/>
    <cellStyle name="脱浦_laroux" xfId="79"/>
    <cellStyle name="未定義" xfId="78"/>
    <cellStyle name="要件定義書(IBM)" xfId="80"/>
  </cellStyles>
  <dxfs count="0"/>
  <tableStyles count="0" defaultTableStyle="TableStyleMedium9"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137247</xdr:colOff>
      <xdr:row>16</xdr:row>
      <xdr:rowOff>46848</xdr:rowOff>
    </xdr:from>
    <xdr:to>
      <xdr:col>5</xdr:col>
      <xdr:colOff>137866</xdr:colOff>
      <xdr:row>24</xdr:row>
      <xdr:rowOff>57744</xdr:rowOff>
    </xdr:to>
    <xdr:cxnSp macro="">
      <xdr:nvCxnSpPr>
        <xdr:cNvPr id="10" name="AutoShape 413"/>
        <xdr:cNvCxnSpPr>
          <a:cxnSpLocks noChangeShapeType="1"/>
          <a:stCxn id="26" idx="2"/>
          <a:endCxn id="20" idx="0"/>
        </xdr:cNvCxnSpPr>
      </xdr:nvCxnSpPr>
      <xdr:spPr>
        <a:xfrm rot="16200000" flipH="1">
          <a:off x="370205" y="2927985"/>
          <a:ext cx="1153795" cy="635"/>
        </a:xfrm>
        <a:prstGeom prst="bentConnector3">
          <a:avLst>
            <a:gd name="adj1" fmla="val 50000"/>
          </a:avLst>
        </a:prstGeom>
        <a:noFill/>
        <a:ln w="9525">
          <a:solidFill>
            <a:srgbClr val="000000"/>
          </a:solidFill>
          <a:round/>
          <a:tailEnd type="triangle" w="med" len="med"/>
        </a:ln>
      </xdr:spPr>
    </xdr:cxnSp>
    <xdr:clientData/>
  </xdr:twoCellAnchor>
  <xdr:twoCellAnchor>
    <xdr:from>
      <xdr:col>15</xdr:col>
      <xdr:colOff>9729</xdr:colOff>
      <xdr:row>7</xdr:row>
      <xdr:rowOff>123825</xdr:rowOff>
    </xdr:from>
    <xdr:to>
      <xdr:col>23</xdr:col>
      <xdr:colOff>36166</xdr:colOff>
      <xdr:row>10</xdr:row>
      <xdr:rowOff>132573</xdr:rowOff>
    </xdr:to>
    <xdr:sp macro="" textlink="">
      <xdr:nvSpPr>
        <xdr:cNvPr id="19" name="AutoShape 445"/>
        <xdr:cNvSpPr>
          <a:spLocks noChangeArrowheads="1"/>
        </xdr:cNvSpPr>
      </xdr:nvSpPr>
      <xdr:spPr>
        <a:xfrm>
          <a:off x="2438400" y="1143000"/>
          <a:ext cx="1321435" cy="436880"/>
        </a:xfrm>
        <a:prstGeom prst="flowChartProcess">
          <a:avLst/>
        </a:prstGeom>
        <a:solidFill>
          <a:srgbClr val="FFFF99"/>
        </a:solidFill>
        <a:ln w="9525" algn="ctr">
          <a:solidFill>
            <a:srgbClr val="000000"/>
          </a:solidFill>
          <a:miter lim="800000"/>
        </a:ln>
        <a:effectLst/>
      </xdr:spPr>
      <xdr:txBody>
        <a:bodyPr vertOverflow="clip" wrap="square" lIns="27432" tIns="18288" rIns="27432" bIns="18288" anchor="ctr" upright="1"/>
        <a:lstStyle/>
        <a:p>
          <a:pPr algn="ctr" rtl="0">
            <a:defRPr sz="1000"/>
          </a:pPr>
          <a:r>
            <a:rPr lang="en-US" altLang="zh-CN" sz="900" b="0" i="0" u="none" strike="noStrike" baseline="0">
              <a:solidFill>
                <a:srgbClr val="000000"/>
              </a:solidFill>
              <a:latin typeface="MS PGothic" panose="020B0600070205080204" charset="-128"/>
              <a:ea typeface="MS PGothic" panose="020B0600070205080204" charset="-128"/>
            </a:rPr>
            <a:t>1.</a:t>
          </a:r>
          <a:r>
            <a:rPr lang="zh-CN" altLang="en-US" sz="900" b="0" i="0" u="none" strike="noStrike" baseline="0">
              <a:solidFill>
                <a:srgbClr val="000000"/>
              </a:solidFill>
              <a:latin typeface="MS PGothic" panose="020B0600070205080204" charset="-128"/>
              <a:ea typeface="MS PGothic" panose="020B0600070205080204" charset="-128"/>
            </a:rPr>
            <a:t>请求触发</a:t>
          </a:r>
        </a:p>
      </xdr:txBody>
    </xdr:sp>
    <xdr:clientData/>
  </xdr:twoCellAnchor>
  <xdr:twoCellAnchor>
    <xdr:from>
      <xdr:col>1</xdr:col>
      <xdr:colOff>124649</xdr:colOff>
      <xdr:row>24</xdr:row>
      <xdr:rowOff>57744</xdr:rowOff>
    </xdr:from>
    <xdr:to>
      <xdr:col>9</xdr:col>
      <xdr:colOff>151085</xdr:colOff>
      <xdr:row>27</xdr:row>
      <xdr:rowOff>66491</xdr:rowOff>
    </xdr:to>
    <xdr:sp macro="" textlink="">
      <xdr:nvSpPr>
        <xdr:cNvPr id="20" name="AutoShape 445"/>
        <xdr:cNvSpPr>
          <a:spLocks noChangeArrowheads="1"/>
        </xdr:cNvSpPr>
      </xdr:nvSpPr>
      <xdr:spPr>
        <a:xfrm>
          <a:off x="286385" y="3505200"/>
          <a:ext cx="1321435" cy="437515"/>
        </a:xfrm>
        <a:prstGeom prst="flowChartProcess">
          <a:avLst/>
        </a:prstGeom>
        <a:solidFill>
          <a:srgbClr val="FFFF99"/>
        </a:solidFill>
        <a:ln w="9525" algn="ctr">
          <a:solidFill>
            <a:srgbClr val="000000"/>
          </a:solidFill>
          <a:miter lim="800000"/>
        </a:ln>
        <a:effectLst/>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defRPr sz="1000"/>
          </a:pPr>
          <a:r>
            <a:rPr lang="en-US" altLang="zh-CN" sz="900" b="0" i="0" u="none" strike="noStrike" baseline="0">
              <a:solidFill>
                <a:srgbClr val="000000"/>
              </a:solidFill>
              <a:latin typeface="MS PGothic" panose="020B0600070205080204" charset="-128"/>
              <a:ea typeface="MS PGothic" panose="020B0600070205080204" charset="-128"/>
            </a:rPr>
            <a:t>3.</a:t>
          </a:r>
          <a:r>
            <a:rPr lang="zh-CN" altLang="en-US" sz="1000" b="0" i="0" baseline="0">
              <a:latin typeface="+mn-lt"/>
              <a:ea typeface="+mn-ea"/>
              <a:cs typeface="+mn-cs"/>
            </a:rPr>
            <a:t>口包药药袋信息</a:t>
          </a:r>
          <a:r>
            <a:rPr lang="zh-CN" altLang="zh-CN" sz="1000" b="0" i="0" baseline="0">
              <a:effectLst/>
              <a:latin typeface="+mn-lt"/>
              <a:ea typeface="+mn-ea"/>
              <a:cs typeface="+mn-cs"/>
            </a:rPr>
            <a:t>响应</a:t>
          </a:r>
          <a:endParaRPr lang="zh-CN" altLang="zh-CN">
            <a:effectLst/>
          </a:endParaRPr>
        </a:p>
      </xdr:txBody>
    </xdr:sp>
    <xdr:clientData/>
  </xdr:twoCellAnchor>
  <xdr:twoCellAnchor>
    <xdr:from>
      <xdr:col>0</xdr:col>
      <xdr:colOff>0</xdr:colOff>
      <xdr:row>19</xdr:row>
      <xdr:rowOff>75775</xdr:rowOff>
    </xdr:from>
    <xdr:to>
      <xdr:col>12</xdr:col>
      <xdr:colOff>20631</xdr:colOff>
      <xdr:row>21</xdr:row>
      <xdr:rowOff>38100</xdr:rowOff>
    </xdr:to>
    <xdr:sp macro="" textlink="">
      <xdr:nvSpPr>
        <xdr:cNvPr id="22" name="流程图: 数据 21"/>
        <xdr:cNvSpPr/>
      </xdr:nvSpPr>
      <xdr:spPr>
        <a:xfrm>
          <a:off x="0" y="2809240"/>
          <a:ext cx="1963420" cy="248285"/>
        </a:xfrm>
        <a:prstGeom prst="flowChartInputOutput">
          <a:avLst/>
        </a:prstGeom>
        <a:solidFill>
          <a:schemeClr val="accent3">
            <a:lumMod val="20000"/>
            <a:lumOff val="80000"/>
          </a:schemeClr>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zh-CN" altLang="en-US" sz="900">
              <a:solidFill>
                <a:schemeClr val="tx1"/>
              </a:solidFill>
            </a:rPr>
            <a:t>包药药袋信息</a:t>
          </a:r>
        </a:p>
      </xdr:txBody>
    </xdr:sp>
    <xdr:clientData/>
  </xdr:twoCellAnchor>
  <xdr:twoCellAnchor>
    <xdr:from>
      <xdr:col>15</xdr:col>
      <xdr:colOff>133350</xdr:colOff>
      <xdr:row>30</xdr:row>
      <xdr:rowOff>28575</xdr:rowOff>
    </xdr:from>
    <xdr:to>
      <xdr:col>23</xdr:col>
      <xdr:colOff>133350</xdr:colOff>
      <xdr:row>33</xdr:row>
      <xdr:rowOff>66675</xdr:rowOff>
    </xdr:to>
    <xdr:sp macro="" textlink="">
      <xdr:nvSpPr>
        <xdr:cNvPr id="23" name="流程图: 终止 22"/>
        <xdr:cNvSpPr/>
      </xdr:nvSpPr>
      <xdr:spPr>
        <a:xfrm>
          <a:off x="2562225" y="4333875"/>
          <a:ext cx="1295400" cy="466725"/>
        </a:xfrm>
        <a:prstGeom prst="flowChartTerminator">
          <a:avLst/>
        </a:prstGeom>
        <a:solidFill>
          <a:srgbClr val="FFFF99"/>
        </a:solidFill>
        <a:ln w="9525" algn="ctr">
          <a:solidFill>
            <a:srgbClr val="000000"/>
          </a:solidFill>
          <a:miter lim="800000"/>
        </a:ln>
        <a:effectLst/>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defRPr sz="1000"/>
          </a:pPr>
          <a:r>
            <a:rPr lang="en-US" sz="1000" b="0" i="0" baseline="0">
              <a:solidFill>
                <a:schemeClr val="tx1"/>
              </a:solidFill>
              <a:latin typeface="+mn-lt"/>
              <a:ea typeface="+mn-ea"/>
              <a:cs typeface="+mn-cs"/>
            </a:rPr>
            <a:t>4.</a:t>
          </a:r>
          <a:r>
            <a:rPr lang="zh-CN" altLang="en-US" sz="1000" b="0" i="0" baseline="0">
              <a:solidFill>
                <a:schemeClr val="tx1"/>
              </a:solidFill>
              <a:latin typeface="+mn-lt"/>
              <a:ea typeface="+mn-ea"/>
              <a:cs typeface="+mn-cs"/>
            </a:rPr>
            <a:t>结束</a:t>
          </a:r>
          <a:endParaRPr lang="zh-CN" sz="900">
            <a:solidFill>
              <a:schemeClr val="tx1"/>
            </a:solidFill>
          </a:endParaRPr>
        </a:p>
      </xdr:txBody>
    </xdr:sp>
    <xdr:clientData/>
  </xdr:twoCellAnchor>
  <xdr:twoCellAnchor>
    <xdr:from>
      <xdr:col>5</xdr:col>
      <xdr:colOff>137867</xdr:colOff>
      <xdr:row>27</xdr:row>
      <xdr:rowOff>66491</xdr:rowOff>
    </xdr:from>
    <xdr:to>
      <xdr:col>19</xdr:col>
      <xdr:colOff>133350</xdr:colOff>
      <xdr:row>30</xdr:row>
      <xdr:rowOff>28575</xdr:rowOff>
    </xdr:to>
    <xdr:cxnSp macro="">
      <xdr:nvCxnSpPr>
        <xdr:cNvPr id="25" name="AutoShape 413"/>
        <xdr:cNvCxnSpPr>
          <a:cxnSpLocks noChangeShapeType="1"/>
          <a:stCxn id="20" idx="2"/>
          <a:endCxn id="23" idx="0"/>
        </xdr:cNvCxnSpPr>
      </xdr:nvCxnSpPr>
      <xdr:spPr>
        <a:xfrm>
          <a:off x="947420" y="3942715"/>
          <a:ext cx="2262505" cy="391160"/>
        </a:xfrm>
        <a:prstGeom prst="straightConnector1">
          <a:avLst/>
        </a:prstGeom>
        <a:noFill/>
        <a:ln w="9525">
          <a:solidFill>
            <a:srgbClr val="000000"/>
          </a:solidFill>
          <a:round/>
          <a:tailEnd type="triangle" w="med" len="med"/>
        </a:ln>
      </xdr:spPr>
    </xdr:cxnSp>
    <xdr:clientData/>
  </xdr:twoCellAnchor>
  <xdr:twoCellAnchor>
    <xdr:from>
      <xdr:col>1</xdr:col>
      <xdr:colOff>124029</xdr:colOff>
      <xdr:row>13</xdr:row>
      <xdr:rowOff>38100</xdr:rowOff>
    </xdr:from>
    <xdr:to>
      <xdr:col>9</xdr:col>
      <xdr:colOff>150466</xdr:colOff>
      <xdr:row>16</xdr:row>
      <xdr:rowOff>46848</xdr:rowOff>
    </xdr:to>
    <xdr:sp macro="" textlink="">
      <xdr:nvSpPr>
        <xdr:cNvPr id="26" name="AutoShape 445"/>
        <xdr:cNvSpPr>
          <a:spLocks noChangeArrowheads="1"/>
        </xdr:cNvSpPr>
      </xdr:nvSpPr>
      <xdr:spPr>
        <a:xfrm>
          <a:off x="285750" y="1914525"/>
          <a:ext cx="1321435" cy="436880"/>
        </a:xfrm>
        <a:prstGeom prst="flowChartProcess">
          <a:avLst/>
        </a:prstGeom>
        <a:solidFill>
          <a:srgbClr val="FFFF99"/>
        </a:solidFill>
        <a:ln w="9525" algn="ctr">
          <a:solidFill>
            <a:srgbClr val="000000"/>
          </a:solidFill>
          <a:miter lim="800000"/>
        </a:ln>
        <a:effectLst/>
      </xdr:spPr>
      <xdr:txBody>
        <a:bodyPr vertOverflow="clip" wrap="square" lIns="27432" tIns="18288" rIns="27432" bIns="18288" anchor="ctr" upright="1"/>
        <a:lstStyle/>
        <a:p>
          <a:pPr algn="ctr" rtl="0">
            <a:defRPr sz="1000"/>
          </a:pPr>
          <a:r>
            <a:rPr lang="en-US" altLang="zh-CN" sz="900" b="0" i="0" u="none" strike="noStrike" baseline="0">
              <a:solidFill>
                <a:srgbClr val="000000"/>
              </a:solidFill>
              <a:latin typeface="MS PGothic" panose="020B0600070205080204" charset="-128"/>
              <a:ea typeface="MS PGothic" panose="020B0600070205080204" charset="-128"/>
            </a:rPr>
            <a:t>2.</a:t>
          </a:r>
          <a:r>
            <a:rPr lang="zh-CN" altLang="en-US" sz="900" b="0" i="0" u="none" strike="noStrike" baseline="0">
              <a:solidFill>
                <a:srgbClr val="000000"/>
              </a:solidFill>
              <a:latin typeface="MS PGothic" panose="020B0600070205080204" charset="-128"/>
              <a:ea typeface="MS PGothic" panose="020B0600070205080204" charset="-128"/>
            </a:rPr>
            <a:t>包药药袋信息接收</a:t>
          </a:r>
        </a:p>
      </xdr:txBody>
    </xdr:sp>
    <xdr:clientData/>
  </xdr:twoCellAnchor>
  <xdr:twoCellAnchor>
    <xdr:from>
      <xdr:col>5</xdr:col>
      <xdr:colOff>137248</xdr:colOff>
      <xdr:row>10</xdr:row>
      <xdr:rowOff>132573</xdr:rowOff>
    </xdr:from>
    <xdr:to>
      <xdr:col>19</xdr:col>
      <xdr:colOff>22948</xdr:colOff>
      <xdr:row>13</xdr:row>
      <xdr:rowOff>38100</xdr:rowOff>
    </xdr:to>
    <xdr:cxnSp macro="">
      <xdr:nvCxnSpPr>
        <xdr:cNvPr id="27" name="AutoShape 413"/>
        <xdr:cNvCxnSpPr>
          <a:cxnSpLocks noChangeShapeType="1"/>
          <a:stCxn id="19" idx="2"/>
          <a:endCxn id="26" idx="0"/>
        </xdr:cNvCxnSpPr>
      </xdr:nvCxnSpPr>
      <xdr:spPr>
        <a:xfrm flipH="1">
          <a:off x="946785" y="1579880"/>
          <a:ext cx="2152650" cy="334645"/>
        </a:xfrm>
        <a:prstGeom prst="straightConnector1">
          <a:avLst/>
        </a:prstGeom>
        <a:noFill/>
        <a:ln w="9525">
          <a:solidFill>
            <a:srgbClr val="000000"/>
          </a:solidFill>
          <a:round/>
          <a:tailEnd type="triangle" w="med" len="med"/>
        </a:ln>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lin\Desktop\&#21307;&#22235;&#22823;\&#28040;&#24687;&#23450;&#20041;&#20070;_&#27169;&#26495;_V1.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封面"/>
      <sheetName val="機能概要"/>
      <sheetName val="変換前処理"/>
      <sheetName val="消息定义"/>
      <sheetName val="mst"/>
    </sheetNames>
    <sheetDataSet>
      <sheetData sheetId="0">
        <row r="16">
          <cell r="J16" t="str">
            <v>M0001</v>
          </cell>
          <cell r="AA16" t="str">
            <v>消息名</v>
          </cell>
        </row>
      </sheetData>
      <sheetData sheetId="1"/>
      <sheetData sheetId="2"/>
      <sheetData sheetId="3"/>
      <sheetData sheetId="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39"/>
  <sheetViews>
    <sheetView showGridLines="0" view="pageBreakPreview" zoomScaleNormal="100" zoomScaleSheetLayoutView="100" workbookViewId="0">
      <selection activeCell="J24" sqref="J24:AJ24"/>
    </sheetView>
  </sheetViews>
  <sheetFormatPr defaultColWidth="2.625" defaultRowHeight="14.25"/>
  <cols>
    <col min="1" max="9" width="2.625" style="70"/>
    <col min="10" max="10" width="3.25" style="70" customWidth="1"/>
    <col min="11" max="14" width="2.625" style="70"/>
    <col min="15" max="16" width="2.625" style="70" customWidth="1"/>
    <col min="17" max="26" width="2.625" style="70"/>
    <col min="27" max="27" width="7.625" style="70" customWidth="1"/>
    <col min="28" max="16384" width="2.625" style="70"/>
  </cols>
  <sheetData>
    <row r="1" spans="1:38" ht="10.5" customHeight="1"/>
    <row r="2" spans="1:38" ht="11.25" customHeight="1"/>
    <row r="5" spans="1:38" s="68" customFormat="1" ht="35.25">
      <c r="A5" s="98" t="s">
        <v>0</v>
      </c>
      <c r="B5" s="99"/>
      <c r="C5" s="99"/>
      <c r="D5" s="99"/>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row>
    <row r="6" spans="1:38" ht="22.5" customHeight="1"/>
    <row r="7" spans="1:38" ht="35.25">
      <c r="A7" s="100" t="s">
        <v>1</v>
      </c>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row>
    <row r="8" spans="1:38" ht="20.25" customHeight="1"/>
    <row r="9" spans="1:38" ht="31.5">
      <c r="A9" s="102" t="str">
        <f>服务名称</f>
        <v>基卫中药处方推送</v>
      </c>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row>
    <row r="10" spans="1:38" ht="15" customHeight="1"/>
    <row r="11" spans="1:38" ht="20.25">
      <c r="A11" s="103" t="s">
        <v>2</v>
      </c>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row>
    <row r="13" spans="1:38">
      <c r="A13" s="71"/>
      <c r="B13" s="71"/>
      <c r="C13" s="71"/>
      <c r="D13" s="71"/>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row>
    <row r="14" spans="1:38">
      <c r="A14" s="71"/>
      <c r="B14" s="71"/>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1"/>
      <c r="AL14" s="71"/>
    </row>
    <row r="15" spans="1:38">
      <c r="B15" s="71"/>
      <c r="C15" s="105" t="s">
        <v>3</v>
      </c>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7"/>
      <c r="AK15" s="71"/>
    </row>
    <row r="16" spans="1:38" ht="14.25" customHeight="1">
      <c r="A16" s="71"/>
      <c r="B16" s="71"/>
      <c r="C16" s="108" t="s">
        <v>4</v>
      </c>
      <c r="D16" s="109"/>
      <c r="E16" s="109"/>
      <c r="F16" s="109"/>
      <c r="G16" s="109"/>
      <c r="H16" s="109"/>
      <c r="I16" s="110"/>
      <c r="J16" s="111" t="s">
        <v>205</v>
      </c>
      <c r="K16" s="112"/>
      <c r="L16" s="112"/>
      <c r="M16" s="112"/>
      <c r="N16" s="112"/>
      <c r="O16" s="112"/>
      <c r="P16" s="112"/>
      <c r="Q16" s="112"/>
      <c r="R16" s="112"/>
      <c r="S16" s="113"/>
      <c r="T16" s="108" t="s">
        <v>5</v>
      </c>
      <c r="U16" s="109"/>
      <c r="V16" s="109"/>
      <c r="W16" s="109"/>
      <c r="X16" s="109"/>
      <c r="Y16" s="109"/>
      <c r="Z16" s="110"/>
      <c r="AA16" s="111" t="s">
        <v>6</v>
      </c>
      <c r="AB16" s="112"/>
      <c r="AC16" s="112"/>
      <c r="AD16" s="112"/>
      <c r="AE16" s="112"/>
      <c r="AF16" s="112"/>
      <c r="AG16" s="112"/>
      <c r="AH16" s="112"/>
      <c r="AI16" s="112"/>
      <c r="AJ16" s="113"/>
      <c r="AK16" s="71"/>
    </row>
    <row r="17" spans="1:38">
      <c r="A17" s="71"/>
      <c r="B17" s="71"/>
      <c r="C17" s="108" t="s">
        <v>7</v>
      </c>
      <c r="D17" s="109"/>
      <c r="E17" s="109"/>
      <c r="F17" s="109"/>
      <c r="G17" s="109"/>
      <c r="H17" s="109"/>
      <c r="I17" s="110"/>
      <c r="J17" s="111" t="s">
        <v>206</v>
      </c>
      <c r="K17" s="112"/>
      <c r="L17" s="112"/>
      <c r="M17" s="112"/>
      <c r="N17" s="112"/>
      <c r="O17" s="112"/>
      <c r="P17" s="112"/>
      <c r="Q17" s="112"/>
      <c r="R17" s="112"/>
      <c r="S17" s="113"/>
      <c r="T17" s="108" t="s">
        <v>8</v>
      </c>
      <c r="U17" s="109"/>
      <c r="V17" s="109"/>
      <c r="W17" s="109"/>
      <c r="X17" s="109"/>
      <c r="Y17" s="109"/>
      <c r="Z17" s="110"/>
      <c r="AA17" s="111"/>
      <c r="AB17" s="112"/>
      <c r="AC17" s="112"/>
      <c r="AD17" s="112"/>
      <c r="AE17" s="112"/>
      <c r="AF17" s="112"/>
      <c r="AG17" s="112"/>
      <c r="AH17" s="112"/>
      <c r="AI17" s="112"/>
      <c r="AJ17" s="113"/>
      <c r="AK17" s="71"/>
    </row>
    <row r="18" spans="1:38">
      <c r="A18" s="71"/>
      <c r="B18" s="71"/>
      <c r="C18" s="114" t="s">
        <v>9</v>
      </c>
      <c r="D18" s="114"/>
      <c r="E18" s="114"/>
      <c r="F18" s="114"/>
      <c r="G18" s="114"/>
      <c r="H18" s="114"/>
      <c r="I18" s="114"/>
      <c r="J18" s="111"/>
      <c r="K18" s="112"/>
      <c r="L18" s="112"/>
      <c r="M18" s="112"/>
      <c r="N18" s="112"/>
      <c r="O18" s="112"/>
      <c r="P18" s="112"/>
      <c r="Q18" s="112"/>
      <c r="R18" s="112"/>
      <c r="S18" s="113"/>
      <c r="T18" s="114" t="s">
        <v>10</v>
      </c>
      <c r="U18" s="114"/>
      <c r="V18" s="114"/>
      <c r="W18" s="114"/>
      <c r="X18" s="114"/>
      <c r="Y18" s="114"/>
      <c r="Z18" s="114"/>
      <c r="AA18" s="111"/>
      <c r="AB18" s="112"/>
      <c r="AC18" s="112"/>
      <c r="AD18" s="112"/>
      <c r="AE18" s="112"/>
      <c r="AF18" s="112"/>
      <c r="AG18" s="112"/>
      <c r="AH18" s="112"/>
      <c r="AI18" s="112"/>
      <c r="AJ18" s="113"/>
      <c r="AK18" s="71"/>
    </row>
    <row r="19" spans="1:38">
      <c r="A19" s="71"/>
      <c r="B19" s="71"/>
      <c r="C19" s="114" t="s">
        <v>11</v>
      </c>
      <c r="D19" s="114"/>
      <c r="E19" s="114"/>
      <c r="F19" s="114"/>
      <c r="G19" s="114"/>
      <c r="H19" s="114"/>
      <c r="I19" s="114"/>
      <c r="J19" s="73"/>
      <c r="K19" s="74"/>
      <c r="L19" s="74"/>
      <c r="M19" s="74"/>
      <c r="N19" s="74"/>
      <c r="O19" s="74"/>
      <c r="P19" s="74"/>
      <c r="Q19" s="74"/>
      <c r="R19" s="74"/>
      <c r="S19" s="75"/>
      <c r="T19" s="114" t="s">
        <v>12</v>
      </c>
      <c r="U19" s="114"/>
      <c r="V19" s="114"/>
      <c r="W19" s="114"/>
      <c r="X19" s="114"/>
      <c r="Y19" s="114"/>
      <c r="Z19" s="114"/>
      <c r="AA19" s="73"/>
      <c r="AB19" s="74"/>
      <c r="AC19" s="74"/>
      <c r="AD19" s="74"/>
      <c r="AE19" s="74"/>
      <c r="AF19" s="74"/>
      <c r="AG19" s="74"/>
      <c r="AH19" s="74"/>
      <c r="AI19" s="74"/>
      <c r="AJ19" s="75"/>
      <c r="AK19" s="71"/>
    </row>
    <row r="20" spans="1:38">
      <c r="A20" s="71"/>
      <c r="B20" s="71"/>
      <c r="C20" s="114" t="s">
        <v>13</v>
      </c>
      <c r="D20" s="114"/>
      <c r="E20" s="114"/>
      <c r="F20" s="114"/>
      <c r="G20" s="114"/>
      <c r="H20" s="114"/>
      <c r="I20" s="114"/>
      <c r="J20" s="111"/>
      <c r="K20" s="112"/>
      <c r="L20" s="112"/>
      <c r="M20" s="112"/>
      <c r="N20" s="112"/>
      <c r="O20" s="112"/>
      <c r="P20" s="112"/>
      <c r="Q20" s="112"/>
      <c r="R20" s="112"/>
      <c r="S20" s="113"/>
      <c r="T20" s="114" t="s">
        <v>14</v>
      </c>
      <c r="U20" s="114"/>
      <c r="V20" s="114"/>
      <c r="W20" s="114"/>
      <c r="X20" s="114"/>
      <c r="Y20" s="114"/>
      <c r="Z20" s="114"/>
      <c r="AA20" s="111"/>
      <c r="AB20" s="112"/>
      <c r="AC20" s="112"/>
      <c r="AD20" s="112"/>
      <c r="AE20" s="112"/>
      <c r="AF20" s="112"/>
      <c r="AG20" s="112"/>
      <c r="AH20" s="112"/>
      <c r="AI20" s="112"/>
      <c r="AJ20" s="113"/>
      <c r="AK20" s="71"/>
    </row>
    <row r="21" spans="1:38">
      <c r="A21" s="71"/>
      <c r="B21" s="71"/>
      <c r="C21" s="114" t="s">
        <v>15</v>
      </c>
      <c r="D21" s="114"/>
      <c r="E21" s="114"/>
      <c r="F21" s="114"/>
      <c r="G21" s="114"/>
      <c r="H21" s="114"/>
      <c r="I21" s="114"/>
      <c r="J21" s="115"/>
      <c r="K21" s="112"/>
      <c r="L21" s="112"/>
      <c r="M21" s="112"/>
      <c r="N21" s="112"/>
      <c r="O21" s="112"/>
      <c r="P21" s="112"/>
      <c r="Q21" s="112"/>
      <c r="R21" s="112"/>
      <c r="S21" s="113"/>
      <c r="T21" s="114"/>
      <c r="U21" s="114"/>
      <c r="V21" s="114"/>
      <c r="W21" s="114"/>
      <c r="X21" s="114"/>
      <c r="Y21" s="114"/>
      <c r="Z21" s="114"/>
      <c r="AA21" s="115"/>
      <c r="AB21" s="112"/>
      <c r="AC21" s="112"/>
      <c r="AD21" s="112"/>
      <c r="AE21" s="112"/>
      <c r="AF21" s="112"/>
      <c r="AG21" s="112"/>
      <c r="AH21" s="112"/>
      <c r="AI21" s="112"/>
      <c r="AJ21" s="113"/>
      <c r="AK21" s="71"/>
    </row>
    <row r="22" spans="1:38">
      <c r="A22" s="71"/>
      <c r="B22" s="71"/>
      <c r="C22" s="108" t="s">
        <v>16</v>
      </c>
      <c r="D22" s="109"/>
      <c r="E22" s="109"/>
      <c r="F22" s="109"/>
      <c r="G22" s="109"/>
      <c r="H22" s="109"/>
      <c r="I22" s="110"/>
      <c r="J22" s="111"/>
      <c r="K22" s="112"/>
      <c r="L22" s="112"/>
      <c r="M22" s="112"/>
      <c r="N22" s="112"/>
      <c r="O22" s="112"/>
      <c r="P22" s="112"/>
      <c r="Q22" s="112"/>
      <c r="R22" s="112"/>
      <c r="S22" s="113"/>
      <c r="T22" s="108" t="s">
        <v>17</v>
      </c>
      <c r="U22" s="109"/>
      <c r="V22" s="109"/>
      <c r="W22" s="109"/>
      <c r="X22" s="109"/>
      <c r="Y22" s="109"/>
      <c r="Z22" s="110"/>
      <c r="AA22" s="111"/>
      <c r="AB22" s="112"/>
      <c r="AC22" s="112"/>
      <c r="AD22" s="112"/>
      <c r="AE22" s="112"/>
      <c r="AF22" s="112"/>
      <c r="AG22" s="112"/>
      <c r="AH22" s="112"/>
      <c r="AI22" s="112"/>
      <c r="AJ22" s="113"/>
      <c r="AK22" s="71"/>
    </row>
    <row r="23" spans="1:38">
      <c r="A23" s="71"/>
      <c r="B23" s="71"/>
      <c r="C23" s="114" t="s">
        <v>18</v>
      </c>
      <c r="D23" s="114"/>
      <c r="E23" s="114"/>
      <c r="F23" s="114"/>
      <c r="G23" s="114"/>
      <c r="H23" s="114"/>
      <c r="I23" s="114"/>
      <c r="J23" s="111" t="s">
        <v>68</v>
      </c>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3"/>
    </row>
    <row r="24" spans="1:38">
      <c r="A24" s="71"/>
      <c r="B24" s="71"/>
      <c r="C24" s="108" t="s">
        <v>19</v>
      </c>
      <c r="D24" s="109"/>
      <c r="E24" s="109"/>
      <c r="F24" s="109"/>
      <c r="G24" s="109"/>
      <c r="H24" s="109"/>
      <c r="I24" s="110"/>
      <c r="J24" s="111" t="s">
        <v>207</v>
      </c>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3"/>
    </row>
    <row r="25" spans="1:38" ht="42" customHeight="1">
      <c r="A25" s="71"/>
      <c r="B25" s="71"/>
      <c r="C25" s="114" t="s">
        <v>20</v>
      </c>
      <c r="D25" s="114"/>
      <c r="E25" s="114"/>
      <c r="F25" s="114"/>
      <c r="G25" s="114"/>
      <c r="H25" s="114"/>
      <c r="I25" s="114"/>
      <c r="J25" s="116"/>
      <c r="K25" s="117"/>
      <c r="L25" s="117"/>
      <c r="M25" s="117"/>
      <c r="N25" s="117"/>
      <c r="O25" s="117"/>
      <c r="P25" s="117"/>
      <c r="Q25" s="117"/>
      <c r="R25" s="117"/>
      <c r="S25" s="118"/>
      <c r="T25" s="119" t="s">
        <v>21</v>
      </c>
      <c r="U25" s="120"/>
      <c r="V25" s="120"/>
      <c r="W25" s="120"/>
      <c r="X25" s="120"/>
      <c r="Y25" s="120"/>
      <c r="Z25" s="121"/>
      <c r="AA25" s="122"/>
      <c r="AB25" s="123"/>
      <c r="AC25" s="123"/>
      <c r="AD25" s="123"/>
      <c r="AE25" s="123"/>
      <c r="AF25" s="123"/>
      <c r="AG25" s="123"/>
      <c r="AH25" s="123"/>
      <c r="AI25" s="123"/>
      <c r="AJ25" s="124"/>
      <c r="AK25" s="71"/>
    </row>
    <row r="27" spans="1:38">
      <c r="A27" s="105" t="s">
        <v>22</v>
      </c>
      <c r="B27" s="107"/>
      <c r="C27" s="105" t="s">
        <v>23</v>
      </c>
      <c r="D27" s="106"/>
      <c r="E27" s="106"/>
      <c r="F27" s="106"/>
      <c r="G27" s="107"/>
      <c r="H27" s="125" t="s">
        <v>24</v>
      </c>
      <c r="I27" s="126"/>
      <c r="J27" s="126"/>
      <c r="K27" s="126"/>
      <c r="L27" s="127"/>
      <c r="M27" s="125" t="s">
        <v>25</v>
      </c>
      <c r="N27" s="126"/>
      <c r="O27" s="126"/>
      <c r="P27" s="126"/>
      <c r="Q27" s="126"/>
      <c r="R27" s="126"/>
      <c r="S27" s="127"/>
      <c r="T27" s="105" t="s">
        <v>26</v>
      </c>
      <c r="U27" s="106"/>
      <c r="V27" s="106"/>
      <c r="W27" s="106"/>
      <c r="X27" s="106"/>
      <c r="Y27" s="106"/>
      <c r="Z27" s="106"/>
      <c r="AA27" s="106"/>
      <c r="AB27" s="106"/>
      <c r="AC27" s="106"/>
      <c r="AD27" s="106"/>
      <c r="AE27" s="106"/>
      <c r="AF27" s="106"/>
      <c r="AG27" s="106"/>
      <c r="AH27" s="106"/>
      <c r="AI27" s="106"/>
      <c r="AJ27" s="106"/>
      <c r="AK27" s="106"/>
      <c r="AL27" s="107"/>
    </row>
    <row r="28" spans="1:38" s="69" customFormat="1">
      <c r="A28" s="128" t="s">
        <v>27</v>
      </c>
      <c r="B28" s="129"/>
      <c r="C28" s="130">
        <v>43986</v>
      </c>
      <c r="D28" s="130"/>
      <c r="E28" s="130"/>
      <c r="F28" s="130"/>
      <c r="G28" s="130"/>
      <c r="H28" s="131"/>
      <c r="I28" s="131"/>
      <c r="J28" s="131"/>
      <c r="K28" s="131"/>
      <c r="L28" s="131"/>
      <c r="M28" s="131"/>
      <c r="N28" s="131"/>
      <c r="O28" s="131"/>
      <c r="P28" s="131"/>
      <c r="Q28" s="131"/>
      <c r="R28" s="131"/>
      <c r="S28" s="131"/>
      <c r="T28" s="132" t="s">
        <v>28</v>
      </c>
      <c r="U28" s="132"/>
      <c r="V28" s="132"/>
      <c r="W28" s="132"/>
      <c r="X28" s="132"/>
      <c r="Y28" s="132"/>
      <c r="Z28" s="132"/>
      <c r="AA28" s="132"/>
      <c r="AB28" s="132"/>
      <c r="AC28" s="132"/>
      <c r="AD28" s="132"/>
      <c r="AE28" s="132"/>
      <c r="AF28" s="132"/>
      <c r="AG28" s="132"/>
      <c r="AH28" s="132"/>
      <c r="AI28" s="132"/>
      <c r="AJ28" s="132"/>
      <c r="AK28" s="132"/>
      <c r="AL28" s="132"/>
    </row>
    <row r="29" spans="1:38">
      <c r="A29" s="133"/>
      <c r="B29" s="134"/>
      <c r="C29" s="135"/>
      <c r="D29" s="135"/>
      <c r="E29" s="135"/>
      <c r="F29" s="135"/>
      <c r="G29" s="135"/>
      <c r="H29" s="136"/>
      <c r="I29" s="136"/>
      <c r="J29" s="136"/>
      <c r="K29" s="136"/>
      <c r="L29" s="136"/>
      <c r="M29" s="137"/>
      <c r="N29" s="137"/>
      <c r="O29" s="137"/>
      <c r="P29" s="137"/>
      <c r="Q29" s="137"/>
      <c r="R29" s="137"/>
      <c r="S29" s="137"/>
      <c r="T29" s="138"/>
      <c r="U29" s="138"/>
      <c r="V29" s="138"/>
      <c r="W29" s="138"/>
      <c r="X29" s="138"/>
      <c r="Y29" s="138"/>
      <c r="Z29" s="138"/>
      <c r="AA29" s="138"/>
      <c r="AB29" s="138"/>
      <c r="AC29" s="138"/>
      <c r="AD29" s="138"/>
      <c r="AE29" s="138"/>
      <c r="AF29" s="138"/>
      <c r="AG29" s="138"/>
      <c r="AH29" s="138"/>
      <c r="AI29" s="138"/>
      <c r="AJ29" s="138"/>
      <c r="AK29" s="138"/>
      <c r="AL29" s="138"/>
    </row>
    <row r="30" spans="1:38">
      <c r="A30" s="139"/>
      <c r="B30" s="139"/>
      <c r="C30" s="135"/>
      <c r="D30" s="135"/>
      <c r="E30" s="135"/>
      <c r="F30" s="135"/>
      <c r="G30" s="135"/>
      <c r="H30" s="136"/>
      <c r="I30" s="136"/>
      <c r="J30" s="136"/>
      <c r="K30" s="136"/>
      <c r="L30" s="136"/>
      <c r="M30" s="137"/>
      <c r="N30" s="137"/>
      <c r="O30" s="137"/>
      <c r="P30" s="137"/>
      <c r="Q30" s="137"/>
      <c r="R30" s="137"/>
      <c r="S30" s="137"/>
      <c r="T30" s="140"/>
      <c r="U30" s="141"/>
      <c r="V30" s="141"/>
      <c r="W30" s="141"/>
      <c r="X30" s="141"/>
      <c r="Y30" s="141"/>
      <c r="Z30" s="141"/>
      <c r="AA30" s="141"/>
      <c r="AB30" s="141"/>
      <c r="AC30" s="141"/>
      <c r="AD30" s="141"/>
      <c r="AE30" s="141"/>
      <c r="AF30" s="141"/>
      <c r="AG30" s="141"/>
      <c r="AH30" s="141"/>
      <c r="AI30" s="141"/>
      <c r="AJ30" s="141"/>
      <c r="AK30" s="141"/>
      <c r="AL30" s="142"/>
    </row>
    <row r="31" spans="1:38" ht="14.25" customHeight="1">
      <c r="A31" s="139"/>
      <c r="B31" s="139"/>
      <c r="C31" s="143"/>
      <c r="D31" s="144"/>
      <c r="E31" s="144"/>
      <c r="F31" s="144"/>
      <c r="G31" s="145"/>
      <c r="H31" s="136"/>
      <c r="I31" s="136"/>
      <c r="J31" s="136"/>
      <c r="K31" s="136"/>
      <c r="L31" s="136"/>
      <c r="M31" s="137"/>
      <c r="N31" s="137"/>
      <c r="O31" s="137"/>
      <c r="P31" s="137"/>
      <c r="Q31" s="137"/>
      <c r="R31" s="137"/>
      <c r="S31" s="137"/>
      <c r="T31" s="146"/>
      <c r="U31" s="146"/>
      <c r="V31" s="146"/>
      <c r="W31" s="146"/>
      <c r="X31" s="146"/>
      <c r="Y31" s="146"/>
      <c r="Z31" s="146"/>
      <c r="AA31" s="146"/>
      <c r="AB31" s="146"/>
      <c r="AC31" s="146"/>
      <c r="AD31" s="146"/>
      <c r="AE31" s="146"/>
      <c r="AF31" s="146"/>
      <c r="AG31" s="146"/>
      <c r="AH31" s="146"/>
      <c r="AI31" s="146"/>
      <c r="AJ31" s="146"/>
      <c r="AK31" s="146"/>
      <c r="AL31" s="146"/>
    </row>
    <row r="32" spans="1:38">
      <c r="A32" s="139"/>
      <c r="B32" s="139"/>
      <c r="C32" s="135"/>
      <c r="D32" s="135"/>
      <c r="E32" s="135"/>
      <c r="F32" s="135"/>
      <c r="G32" s="135"/>
      <c r="H32" s="136"/>
      <c r="I32" s="136"/>
      <c r="J32" s="136"/>
      <c r="K32" s="136"/>
      <c r="L32" s="136"/>
      <c r="M32" s="137"/>
      <c r="N32" s="137"/>
      <c r="O32" s="137"/>
      <c r="P32" s="137"/>
      <c r="Q32" s="137"/>
      <c r="R32" s="137"/>
      <c r="S32" s="137"/>
      <c r="T32" s="146"/>
      <c r="U32" s="146"/>
      <c r="V32" s="146"/>
      <c r="W32" s="146"/>
      <c r="X32" s="146"/>
      <c r="Y32" s="146"/>
      <c r="Z32" s="146"/>
      <c r="AA32" s="146"/>
      <c r="AB32" s="146"/>
      <c r="AC32" s="146"/>
      <c r="AD32" s="146"/>
      <c r="AE32" s="146"/>
      <c r="AF32" s="146"/>
      <c r="AG32" s="146"/>
      <c r="AH32" s="146"/>
      <c r="AI32" s="146"/>
      <c r="AJ32" s="146"/>
      <c r="AK32" s="146"/>
      <c r="AL32" s="146"/>
    </row>
    <row r="33" spans="1:38">
      <c r="A33" s="139"/>
      <c r="B33" s="139"/>
      <c r="C33" s="135"/>
      <c r="D33" s="135"/>
      <c r="E33" s="135"/>
      <c r="F33" s="135"/>
      <c r="G33" s="135"/>
      <c r="H33" s="136"/>
      <c r="I33" s="136"/>
      <c r="J33" s="136"/>
      <c r="K33" s="136"/>
      <c r="L33" s="136"/>
      <c r="M33" s="137"/>
      <c r="N33" s="137"/>
      <c r="O33" s="137"/>
      <c r="P33" s="137"/>
      <c r="Q33" s="137"/>
      <c r="R33" s="137"/>
      <c r="S33" s="137"/>
      <c r="T33" s="146"/>
      <c r="U33" s="146"/>
      <c r="V33" s="146"/>
      <c r="W33" s="146"/>
      <c r="X33" s="146"/>
      <c r="Y33" s="146"/>
      <c r="Z33" s="146"/>
      <c r="AA33" s="146"/>
      <c r="AB33" s="146"/>
      <c r="AC33" s="146"/>
      <c r="AD33" s="146"/>
      <c r="AE33" s="146"/>
      <c r="AF33" s="146"/>
      <c r="AG33" s="146"/>
      <c r="AH33" s="146"/>
      <c r="AI33" s="146"/>
      <c r="AJ33" s="146"/>
      <c r="AK33" s="146"/>
      <c r="AL33" s="146"/>
    </row>
    <row r="34" spans="1:38">
      <c r="A34" s="139"/>
      <c r="B34" s="139"/>
      <c r="C34" s="135"/>
      <c r="D34" s="135"/>
      <c r="E34" s="135"/>
      <c r="F34" s="135"/>
      <c r="G34" s="135"/>
      <c r="H34" s="136"/>
      <c r="I34" s="136"/>
      <c r="J34" s="136"/>
      <c r="K34" s="136"/>
      <c r="L34" s="136"/>
      <c r="M34" s="137"/>
      <c r="N34" s="137"/>
      <c r="O34" s="137"/>
      <c r="P34" s="137"/>
      <c r="Q34" s="137"/>
      <c r="R34" s="137"/>
      <c r="S34" s="137"/>
      <c r="T34" s="146"/>
      <c r="U34" s="146"/>
      <c r="V34" s="146"/>
      <c r="W34" s="146"/>
      <c r="X34" s="146"/>
      <c r="Y34" s="146"/>
      <c r="Z34" s="146"/>
      <c r="AA34" s="146"/>
      <c r="AB34" s="146"/>
      <c r="AC34" s="146"/>
      <c r="AD34" s="146"/>
      <c r="AE34" s="146"/>
      <c r="AF34" s="146"/>
      <c r="AG34" s="146"/>
      <c r="AH34" s="146"/>
      <c r="AI34" s="146"/>
      <c r="AJ34" s="146"/>
      <c r="AK34" s="146"/>
      <c r="AL34" s="146"/>
    </row>
    <row r="35" spans="1:38">
      <c r="A35" s="139"/>
      <c r="B35" s="139"/>
      <c r="C35" s="135"/>
      <c r="D35" s="135"/>
      <c r="E35" s="135"/>
      <c r="F35" s="135"/>
      <c r="G35" s="135"/>
      <c r="H35" s="136"/>
      <c r="I35" s="136"/>
      <c r="J35" s="136"/>
      <c r="K35" s="136"/>
      <c r="L35" s="136"/>
      <c r="M35" s="137"/>
      <c r="N35" s="137"/>
      <c r="O35" s="137"/>
      <c r="P35" s="137"/>
      <c r="Q35" s="137"/>
      <c r="R35" s="137"/>
      <c r="S35" s="137"/>
      <c r="T35" s="146"/>
      <c r="U35" s="146"/>
      <c r="V35" s="146"/>
      <c r="W35" s="146"/>
      <c r="X35" s="146"/>
      <c r="Y35" s="146"/>
      <c r="Z35" s="146"/>
      <c r="AA35" s="146"/>
      <c r="AB35" s="146"/>
      <c r="AC35" s="146"/>
      <c r="AD35" s="146"/>
      <c r="AE35" s="146"/>
      <c r="AF35" s="146"/>
      <c r="AG35" s="146"/>
      <c r="AH35" s="146"/>
      <c r="AI35" s="146"/>
      <c r="AJ35" s="146"/>
      <c r="AK35" s="146"/>
      <c r="AL35" s="146"/>
    </row>
    <row r="36" spans="1:38">
      <c r="A36" s="139"/>
      <c r="B36" s="139"/>
      <c r="C36" s="135"/>
      <c r="D36" s="135"/>
      <c r="E36" s="135"/>
      <c r="F36" s="135"/>
      <c r="G36" s="135"/>
      <c r="H36" s="136"/>
      <c r="I36" s="136"/>
      <c r="J36" s="136"/>
      <c r="K36" s="136"/>
      <c r="L36" s="136"/>
      <c r="M36" s="137"/>
      <c r="N36" s="137"/>
      <c r="O36" s="137"/>
      <c r="P36" s="137"/>
      <c r="Q36" s="137"/>
      <c r="R36" s="137"/>
      <c r="S36" s="137"/>
      <c r="T36" s="146"/>
      <c r="U36" s="146"/>
      <c r="V36" s="146"/>
      <c r="W36" s="146"/>
      <c r="X36" s="146"/>
      <c r="Y36" s="146"/>
      <c r="Z36" s="146"/>
      <c r="AA36" s="146"/>
      <c r="AB36" s="146"/>
      <c r="AC36" s="146"/>
      <c r="AD36" s="146"/>
      <c r="AE36" s="146"/>
      <c r="AF36" s="146"/>
      <c r="AG36" s="146"/>
      <c r="AH36" s="146"/>
      <c r="AI36" s="146"/>
      <c r="AJ36" s="146"/>
      <c r="AK36" s="146"/>
      <c r="AL36" s="146"/>
    </row>
    <row r="37" spans="1:38">
      <c r="A37" s="139"/>
      <c r="B37" s="139"/>
      <c r="C37" s="135"/>
      <c r="D37" s="135"/>
      <c r="E37" s="135"/>
      <c r="F37" s="135"/>
      <c r="G37" s="135"/>
      <c r="H37" s="136"/>
      <c r="I37" s="136"/>
      <c r="J37" s="136"/>
      <c r="K37" s="136"/>
      <c r="L37" s="136"/>
      <c r="M37" s="137"/>
      <c r="N37" s="137"/>
      <c r="O37" s="137"/>
      <c r="P37" s="137"/>
      <c r="Q37" s="137"/>
      <c r="R37" s="137"/>
      <c r="S37" s="137"/>
      <c r="T37" s="146"/>
      <c r="U37" s="146"/>
      <c r="V37" s="146"/>
      <c r="W37" s="146"/>
      <c r="X37" s="146"/>
      <c r="Y37" s="146"/>
      <c r="Z37" s="146"/>
      <c r="AA37" s="146"/>
      <c r="AB37" s="146"/>
      <c r="AC37" s="146"/>
      <c r="AD37" s="146"/>
      <c r="AE37" s="146"/>
      <c r="AF37" s="146"/>
      <c r="AG37" s="146"/>
      <c r="AH37" s="146"/>
      <c r="AI37" s="146"/>
      <c r="AJ37" s="146"/>
      <c r="AK37" s="146"/>
      <c r="AL37" s="146"/>
    </row>
    <row r="38" spans="1:38">
      <c r="A38" s="139"/>
      <c r="B38" s="139"/>
      <c r="C38" s="135"/>
      <c r="D38" s="135"/>
      <c r="E38" s="135"/>
      <c r="F38" s="135"/>
      <c r="G38" s="135"/>
      <c r="H38" s="136"/>
      <c r="I38" s="136"/>
      <c r="J38" s="136"/>
      <c r="K38" s="136"/>
      <c r="L38" s="136"/>
      <c r="M38" s="137"/>
      <c r="N38" s="137"/>
      <c r="O38" s="137"/>
      <c r="P38" s="137"/>
      <c r="Q38" s="137"/>
      <c r="R38" s="137"/>
      <c r="S38" s="137"/>
      <c r="T38" s="146"/>
      <c r="U38" s="146"/>
      <c r="V38" s="146"/>
      <c r="W38" s="146"/>
      <c r="X38" s="146"/>
      <c r="Y38" s="146"/>
      <c r="Z38" s="146"/>
      <c r="AA38" s="146"/>
      <c r="AB38" s="146"/>
      <c r="AC38" s="146"/>
      <c r="AD38" s="146"/>
      <c r="AE38" s="146"/>
      <c r="AF38" s="146"/>
      <c r="AG38" s="146"/>
      <c r="AH38" s="146"/>
      <c r="AI38" s="146"/>
      <c r="AJ38" s="146"/>
      <c r="AK38" s="146"/>
      <c r="AL38" s="146"/>
    </row>
    <row r="39" spans="1:38">
      <c r="A39" s="147"/>
      <c r="B39" s="147"/>
      <c r="C39" s="148"/>
      <c r="D39" s="148"/>
      <c r="E39" s="148"/>
      <c r="F39" s="148"/>
      <c r="G39" s="148"/>
      <c r="H39" s="149"/>
      <c r="I39" s="149"/>
      <c r="J39" s="149"/>
      <c r="K39" s="149"/>
      <c r="L39" s="149"/>
      <c r="M39" s="150"/>
      <c r="N39" s="150"/>
      <c r="O39" s="150"/>
      <c r="P39" s="150"/>
      <c r="Q39" s="150"/>
      <c r="R39" s="150"/>
      <c r="S39" s="150"/>
      <c r="T39" s="151"/>
      <c r="U39" s="151"/>
      <c r="V39" s="151"/>
      <c r="W39" s="151"/>
      <c r="X39" s="151"/>
      <c r="Y39" s="151"/>
      <c r="Z39" s="151"/>
      <c r="AA39" s="151"/>
      <c r="AB39" s="151"/>
      <c r="AC39" s="151"/>
      <c r="AD39" s="151"/>
      <c r="AE39" s="151"/>
      <c r="AF39" s="151"/>
      <c r="AG39" s="151"/>
      <c r="AH39" s="151"/>
      <c r="AI39" s="151"/>
      <c r="AJ39" s="151"/>
      <c r="AK39" s="151"/>
      <c r="AL39" s="151"/>
    </row>
  </sheetData>
  <sheetProtection sheet="1" objects="1" scenarios="1" formatCells="0" formatColumns="0" formatRows="0" insertColumns="0" insertRows="0" insertHyperlinks="0" deleteColumns="0" deleteRows="0" selectLockedCells="1" sort="0" autoFilter="0" pivotTables="0"/>
  <mergeCells count="104">
    <mergeCell ref="A38:B38"/>
    <mergeCell ref="C38:G38"/>
    <mergeCell ref="H38:L38"/>
    <mergeCell ref="M38:S38"/>
    <mergeCell ref="T38:AL38"/>
    <mergeCell ref="A39:B39"/>
    <mergeCell ref="C39:G39"/>
    <mergeCell ref="H39:L39"/>
    <mergeCell ref="M39:S39"/>
    <mergeCell ref="T39:AL39"/>
    <mergeCell ref="A36:B36"/>
    <mergeCell ref="C36:G36"/>
    <mergeCell ref="H36:L36"/>
    <mergeCell ref="M36:S36"/>
    <mergeCell ref="T36:AL36"/>
    <mergeCell ref="A37:B37"/>
    <mergeCell ref="C37:G37"/>
    <mergeCell ref="H37:L37"/>
    <mergeCell ref="M37:S37"/>
    <mergeCell ref="T37:AL37"/>
    <mergeCell ref="A34:B34"/>
    <mergeCell ref="C34:G34"/>
    <mergeCell ref="H34:L34"/>
    <mergeCell ref="M34:S34"/>
    <mergeCell ref="T34:AL34"/>
    <mergeCell ref="A35:B35"/>
    <mergeCell ref="C35:G35"/>
    <mergeCell ref="H35:L35"/>
    <mergeCell ref="M35:S35"/>
    <mergeCell ref="T35:AL35"/>
    <mergeCell ref="A32:B32"/>
    <mergeCell ref="C32:G32"/>
    <mergeCell ref="H32:L32"/>
    <mergeCell ref="M32:S32"/>
    <mergeCell ref="T32:AL32"/>
    <mergeCell ref="A33:B33"/>
    <mergeCell ref="C33:G33"/>
    <mergeCell ref="H33:L33"/>
    <mergeCell ref="M33:S33"/>
    <mergeCell ref="T33:AL33"/>
    <mergeCell ref="A30:B30"/>
    <mergeCell ref="C30:G30"/>
    <mergeCell ref="H30:L30"/>
    <mergeCell ref="M30:S30"/>
    <mergeCell ref="T30:AL30"/>
    <mergeCell ref="A31:B31"/>
    <mergeCell ref="C31:G31"/>
    <mergeCell ref="H31:L31"/>
    <mergeCell ref="M31:S31"/>
    <mergeCell ref="T31:AL31"/>
    <mergeCell ref="A28:B28"/>
    <mergeCell ref="C28:G28"/>
    <mergeCell ref="H28:L28"/>
    <mergeCell ref="M28:S28"/>
    <mergeCell ref="T28:AL28"/>
    <mergeCell ref="A29:B29"/>
    <mergeCell ref="C29:G29"/>
    <mergeCell ref="H29:L29"/>
    <mergeCell ref="M29:S29"/>
    <mergeCell ref="T29:AL29"/>
    <mergeCell ref="C23:I23"/>
    <mergeCell ref="J23:AJ23"/>
    <mergeCell ref="C24:I24"/>
    <mergeCell ref="J24:AJ24"/>
    <mergeCell ref="C25:I25"/>
    <mergeCell ref="J25:S25"/>
    <mergeCell ref="T25:Z25"/>
    <mergeCell ref="AA25:AJ25"/>
    <mergeCell ref="A27:B27"/>
    <mergeCell ref="C27:G27"/>
    <mergeCell ref="H27:L27"/>
    <mergeCell ref="M27:S27"/>
    <mergeCell ref="T27:AL27"/>
    <mergeCell ref="C20:I20"/>
    <mergeCell ref="J20:S20"/>
    <mergeCell ref="T20:Z20"/>
    <mergeCell ref="AA20:AJ20"/>
    <mergeCell ref="C21:I21"/>
    <mergeCell ref="J21:S21"/>
    <mergeCell ref="T21:Z21"/>
    <mergeCell ref="AA21:AJ21"/>
    <mergeCell ref="C22:I22"/>
    <mergeCell ref="J22:S22"/>
    <mergeCell ref="T22:Z22"/>
    <mergeCell ref="AA22:AJ22"/>
    <mergeCell ref="C17:I17"/>
    <mergeCell ref="J17:S17"/>
    <mergeCell ref="T17:Z17"/>
    <mergeCell ref="AA17:AJ17"/>
    <mergeCell ref="C18:I18"/>
    <mergeCell ref="J18:S18"/>
    <mergeCell ref="T18:Z18"/>
    <mergeCell ref="AA18:AJ18"/>
    <mergeCell ref="C19:I19"/>
    <mergeCell ref="T19:Z19"/>
    <mergeCell ref="A5:AL5"/>
    <mergeCell ref="A7:AL7"/>
    <mergeCell ref="A9:AL9"/>
    <mergeCell ref="A11:AL11"/>
    <mergeCell ref="C15:AJ15"/>
    <mergeCell ref="C16:I16"/>
    <mergeCell ref="J16:S16"/>
    <mergeCell ref="T16:Z16"/>
    <mergeCell ref="AA16:AJ16"/>
  </mergeCells>
  <phoneticPr fontId="4" type="noConversion"/>
  <pageMargins left="0.39370078740157499" right="0.39370078740157499" top="0.59055118110236204" bottom="0.59055118110236204" header="0.39370078740157499" footer="0.39370078740157499"/>
  <pageSetup paperSize="9" scale="92" fitToHeight="0" orientation="portrait" r:id="rId1"/>
  <headerFooter alignWithMargins="0">
    <oddHeader>&amp;R&amp;"宋体,常规"&amp;9打印时间　&amp;D &amp;T</oddHeader>
    <oddFooter>&amp;L&amp;9&amp;F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69"/>
  <sheetViews>
    <sheetView showGridLines="0" view="pageBreakPreview" zoomScaleNormal="85" zoomScaleSheetLayoutView="100" workbookViewId="0">
      <pane ySplit="6" topLeftCell="A7" activePane="bottomLeft" state="frozen"/>
      <selection pane="bottomLeft" activeCell="BP22" sqref="BP22"/>
    </sheetView>
  </sheetViews>
  <sheetFormatPr defaultColWidth="1.875" defaultRowHeight="11.25" customHeight="1"/>
  <cols>
    <col min="1" max="1" width="2.125" style="35" customWidth="1" collapsed="1"/>
    <col min="2" max="26" width="2.125" style="36" customWidth="1" collapsed="1"/>
    <col min="27" max="31" width="2.125" style="37" customWidth="1" collapsed="1"/>
    <col min="32" max="36" width="2.125" style="36" customWidth="1" collapsed="1"/>
    <col min="37" max="16384" width="1.875" style="36" collapsed="1"/>
  </cols>
  <sheetData>
    <row r="1" spans="1:51" ht="11.25" customHeight="1">
      <c r="A1" s="152" t="s">
        <v>4</v>
      </c>
      <c r="B1" s="152"/>
      <c r="C1" s="152"/>
      <c r="D1" s="152"/>
      <c r="E1" s="152"/>
      <c r="F1" s="152"/>
      <c r="G1" s="152"/>
      <c r="H1" s="153" t="str">
        <f>服务ID</f>
        <v>PS05006</v>
      </c>
      <c r="I1" s="153"/>
      <c r="J1" s="153"/>
      <c r="K1" s="153"/>
      <c r="L1" s="153"/>
      <c r="M1" s="153"/>
      <c r="N1" s="153"/>
      <c r="O1" s="153"/>
      <c r="P1" s="153"/>
      <c r="Q1" s="153"/>
      <c r="R1" s="153"/>
      <c r="S1" s="153"/>
      <c r="T1" s="153"/>
      <c r="U1" s="153"/>
      <c r="V1" s="153"/>
      <c r="W1" s="153"/>
      <c r="X1" s="153"/>
      <c r="Y1" s="153"/>
      <c r="Z1" s="153"/>
      <c r="AA1" s="154" t="s">
        <v>18</v>
      </c>
      <c r="AB1" s="155"/>
      <c r="AC1" s="155"/>
      <c r="AD1" s="155"/>
      <c r="AE1" s="155"/>
      <c r="AF1" s="155"/>
      <c r="AG1" s="155"/>
      <c r="AH1" s="155"/>
      <c r="AI1" s="156"/>
      <c r="AJ1" s="157" t="str">
        <f>提供系统</f>
        <v>基卫</v>
      </c>
      <c r="AK1" s="158"/>
      <c r="AL1" s="158"/>
      <c r="AM1" s="158"/>
      <c r="AN1" s="158"/>
      <c r="AO1" s="158"/>
      <c r="AP1" s="158"/>
      <c r="AQ1" s="158"/>
      <c r="AR1" s="158"/>
      <c r="AS1" s="158"/>
      <c r="AT1" s="158"/>
      <c r="AU1" s="158"/>
      <c r="AV1" s="158"/>
      <c r="AW1" s="158"/>
      <c r="AX1" s="158"/>
      <c r="AY1" s="159"/>
    </row>
    <row r="2" spans="1:51" ht="11.25" customHeight="1">
      <c r="A2" s="152" t="s">
        <v>7</v>
      </c>
      <c r="B2" s="152"/>
      <c r="C2" s="152"/>
      <c r="D2" s="152"/>
      <c r="E2" s="152"/>
      <c r="F2" s="152"/>
      <c r="G2" s="152"/>
      <c r="H2" s="153" t="str">
        <f>服务名称</f>
        <v>基卫中药处方推送</v>
      </c>
      <c r="I2" s="153"/>
      <c r="J2" s="153"/>
      <c r="K2" s="153"/>
      <c r="L2" s="153"/>
      <c r="M2" s="153"/>
      <c r="N2" s="153"/>
      <c r="O2" s="153"/>
      <c r="P2" s="153"/>
      <c r="Q2" s="153"/>
      <c r="R2" s="153"/>
      <c r="S2" s="153"/>
      <c r="T2" s="153"/>
      <c r="U2" s="153"/>
      <c r="V2" s="153"/>
      <c r="W2" s="153"/>
      <c r="X2" s="153"/>
      <c r="Y2" s="153"/>
      <c r="Z2" s="153"/>
      <c r="AA2" s="154" t="s">
        <v>19</v>
      </c>
      <c r="AB2" s="155"/>
      <c r="AC2" s="155"/>
      <c r="AD2" s="155"/>
      <c r="AE2" s="155"/>
      <c r="AF2" s="155"/>
      <c r="AG2" s="155"/>
      <c r="AH2" s="155"/>
      <c r="AI2" s="156"/>
      <c r="AJ2" s="157" t="str">
        <f>消费系统</f>
        <v>HIS</v>
      </c>
      <c r="AK2" s="158"/>
      <c r="AL2" s="158"/>
      <c r="AM2" s="158"/>
      <c r="AN2" s="158"/>
      <c r="AO2" s="158"/>
      <c r="AP2" s="158"/>
      <c r="AQ2" s="158"/>
      <c r="AR2" s="158"/>
      <c r="AS2" s="158"/>
      <c r="AT2" s="158"/>
      <c r="AU2" s="158"/>
      <c r="AV2" s="158"/>
      <c r="AW2" s="158"/>
      <c r="AX2" s="158"/>
      <c r="AY2" s="159"/>
    </row>
    <row r="3" spans="1:51" s="34" customFormat="1" ht="11.25" customHeight="1">
      <c r="A3" s="38"/>
      <c r="B3" s="38"/>
      <c r="C3" s="38"/>
      <c r="D3" s="38"/>
      <c r="E3" s="38"/>
      <c r="F3" s="38"/>
      <c r="G3" s="38"/>
      <c r="H3" s="39"/>
      <c r="I3" s="39"/>
      <c r="J3" s="39"/>
      <c r="K3" s="39"/>
      <c r="L3" s="39"/>
      <c r="M3" s="39"/>
      <c r="N3" s="39"/>
      <c r="O3" s="39"/>
      <c r="P3" s="39"/>
      <c r="Q3" s="39"/>
      <c r="R3" s="39"/>
      <c r="S3" s="39"/>
      <c r="T3" s="39"/>
      <c r="U3" s="39"/>
      <c r="V3" s="39"/>
      <c r="W3" s="39"/>
      <c r="X3" s="39"/>
      <c r="Y3" s="39"/>
      <c r="Z3" s="39"/>
      <c r="AA3" s="44"/>
      <c r="AB3" s="45"/>
      <c r="AC3" s="45"/>
      <c r="AD3" s="45"/>
      <c r="AE3" s="45"/>
      <c r="AF3" s="38"/>
      <c r="AG3" s="38"/>
      <c r="AH3" s="38"/>
      <c r="AI3" s="38"/>
      <c r="AJ3" s="38"/>
      <c r="AK3" s="38"/>
      <c r="AL3" s="38"/>
      <c r="AM3" s="38"/>
      <c r="AN3" s="38"/>
      <c r="AO3" s="38"/>
      <c r="AP3" s="38"/>
      <c r="AQ3" s="38"/>
      <c r="AR3" s="38"/>
      <c r="AS3" s="38"/>
      <c r="AT3" s="38"/>
      <c r="AU3" s="38"/>
      <c r="AV3" s="38"/>
      <c r="AW3" s="38"/>
      <c r="AX3" s="38"/>
      <c r="AY3" s="38"/>
    </row>
    <row r="4" spans="1:51" ht="12" customHeight="1">
      <c r="A4" s="40" t="s">
        <v>29</v>
      </c>
      <c r="B4" s="40"/>
      <c r="C4" s="40"/>
      <c r="D4" s="40"/>
      <c r="E4" s="40"/>
      <c r="F4" s="40"/>
      <c r="G4" s="40"/>
      <c r="H4" s="40"/>
      <c r="I4" s="40"/>
      <c r="J4" s="40"/>
      <c r="K4" s="40"/>
      <c r="L4" s="40"/>
      <c r="M4" s="40"/>
      <c r="N4" s="40"/>
      <c r="O4" s="40"/>
      <c r="P4" s="40"/>
      <c r="Q4" s="40"/>
      <c r="R4" s="40"/>
      <c r="S4" s="40"/>
      <c r="T4" s="40"/>
      <c r="U4" s="40"/>
      <c r="V4" s="40"/>
      <c r="W4" s="40"/>
      <c r="X4" s="40"/>
      <c r="Y4" s="40"/>
      <c r="Z4" s="40"/>
      <c r="AA4" s="168" t="s">
        <v>30</v>
      </c>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70"/>
    </row>
    <row r="5" spans="1:51" ht="12" customHeight="1">
      <c r="A5" s="160" t="s">
        <v>18</v>
      </c>
      <c r="B5" s="160"/>
      <c r="C5" s="160"/>
      <c r="D5" s="160"/>
      <c r="E5" s="160"/>
      <c r="F5" s="160"/>
      <c r="G5" s="160"/>
      <c r="H5" s="160"/>
      <c r="I5" s="160"/>
      <c r="J5" s="160"/>
      <c r="K5" s="160"/>
      <c r="L5" s="160"/>
      <c r="M5" s="160"/>
      <c r="N5" s="161" t="s">
        <v>19</v>
      </c>
      <c r="O5" s="161"/>
      <c r="P5" s="161"/>
      <c r="Q5" s="161"/>
      <c r="R5" s="161"/>
      <c r="S5" s="161"/>
      <c r="T5" s="161"/>
      <c r="U5" s="161"/>
      <c r="V5" s="161"/>
      <c r="W5" s="161"/>
      <c r="X5" s="161"/>
      <c r="Y5" s="161"/>
      <c r="Z5" s="161"/>
      <c r="AA5" s="171"/>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3"/>
    </row>
    <row r="6" spans="1:51" ht="11.25" customHeight="1">
      <c r="A6" s="162" t="str">
        <f>提供系统</f>
        <v>基卫</v>
      </c>
      <c r="B6" s="163"/>
      <c r="C6" s="163"/>
      <c r="D6" s="163"/>
      <c r="E6" s="163"/>
      <c r="F6" s="163"/>
      <c r="G6" s="163"/>
      <c r="H6" s="163"/>
      <c r="I6" s="163"/>
      <c r="J6" s="163"/>
      <c r="K6" s="163"/>
      <c r="L6" s="163"/>
      <c r="M6" s="164"/>
      <c r="N6" s="165" t="str">
        <f>消费系统</f>
        <v>HIS</v>
      </c>
      <c r="O6" s="166"/>
      <c r="P6" s="166"/>
      <c r="Q6" s="166"/>
      <c r="R6" s="166"/>
      <c r="S6" s="166"/>
      <c r="T6" s="166"/>
      <c r="U6" s="166"/>
      <c r="V6" s="166"/>
      <c r="W6" s="166"/>
      <c r="X6" s="166"/>
      <c r="Y6" s="166"/>
      <c r="Z6" s="167"/>
      <c r="AA6" s="174"/>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6"/>
    </row>
    <row r="7" spans="1:51" ht="11.25" customHeight="1">
      <c r="A7" s="41"/>
      <c r="B7" s="35"/>
      <c r="C7" s="35"/>
      <c r="D7" s="35"/>
      <c r="E7" s="35"/>
      <c r="F7" s="35"/>
      <c r="G7" s="42"/>
      <c r="H7" s="35"/>
      <c r="I7" s="35"/>
      <c r="J7" s="35"/>
      <c r="K7" s="35"/>
      <c r="L7" s="35"/>
      <c r="M7" s="35"/>
      <c r="N7" s="43"/>
      <c r="O7" s="35"/>
      <c r="P7" s="35"/>
      <c r="Q7" s="35"/>
      <c r="R7" s="35"/>
      <c r="S7" s="35"/>
      <c r="T7" s="35"/>
      <c r="U7" s="35"/>
      <c r="V7" s="35"/>
      <c r="W7" s="35"/>
      <c r="X7" s="35"/>
      <c r="Y7" s="35"/>
      <c r="Z7" s="46"/>
      <c r="AA7" s="47"/>
      <c r="AB7" s="48"/>
      <c r="AC7" s="48"/>
      <c r="AD7" s="48"/>
      <c r="AE7" s="48"/>
      <c r="AF7" s="48"/>
      <c r="AG7" s="48"/>
      <c r="AH7" s="48"/>
      <c r="AI7" s="48"/>
      <c r="AJ7" s="48"/>
      <c r="AK7" s="48"/>
      <c r="AL7" s="48"/>
      <c r="AM7" s="48"/>
      <c r="AN7" s="48"/>
      <c r="AO7" s="48"/>
      <c r="AP7" s="48"/>
      <c r="AQ7" s="48"/>
      <c r="AR7" s="48"/>
      <c r="AS7" s="48"/>
      <c r="AT7" s="48"/>
      <c r="AU7" s="48"/>
      <c r="AV7" s="48"/>
      <c r="AW7" s="48"/>
      <c r="AX7" s="48"/>
      <c r="AY7" s="59"/>
    </row>
    <row r="8" spans="1:51" ht="11.25" customHeight="1">
      <c r="A8" s="41"/>
      <c r="B8" s="35"/>
      <c r="C8" s="42"/>
      <c r="D8" s="35"/>
      <c r="E8" s="35"/>
      <c r="F8" s="35"/>
      <c r="G8" s="42"/>
      <c r="H8" s="35"/>
      <c r="I8" s="35"/>
      <c r="J8" s="35"/>
      <c r="K8" s="35"/>
      <c r="L8" s="35"/>
      <c r="M8" s="35"/>
      <c r="N8" s="43"/>
      <c r="O8" s="35"/>
      <c r="P8" s="35"/>
      <c r="Q8" s="35"/>
      <c r="R8" s="35"/>
      <c r="S8" s="35"/>
      <c r="T8" s="35"/>
      <c r="U8" s="35"/>
      <c r="V8" s="35"/>
      <c r="W8" s="35"/>
      <c r="X8" s="35"/>
      <c r="Y8" s="35"/>
      <c r="Z8" s="46"/>
      <c r="AA8" s="49"/>
      <c r="AB8" s="50"/>
      <c r="AC8" s="48"/>
      <c r="AD8" s="48"/>
      <c r="AE8" s="48"/>
      <c r="AF8" s="48"/>
      <c r="AG8" s="48"/>
      <c r="AH8" s="48"/>
      <c r="AI8" s="48"/>
      <c r="AJ8" s="48"/>
      <c r="AK8" s="48"/>
      <c r="AL8" s="48"/>
      <c r="AM8" s="48"/>
      <c r="AN8" s="48"/>
      <c r="AO8" s="48"/>
      <c r="AP8" s="48"/>
      <c r="AQ8" s="48"/>
      <c r="AR8" s="48"/>
      <c r="AS8" s="48"/>
      <c r="AT8" s="48"/>
      <c r="AU8" s="48"/>
      <c r="AV8" s="48"/>
      <c r="AW8" s="48"/>
      <c r="AX8" s="48"/>
      <c r="AY8" s="59"/>
    </row>
    <row r="9" spans="1:51" ht="11.25" customHeight="1">
      <c r="A9" s="41"/>
      <c r="B9" s="35"/>
      <c r="C9" s="35"/>
      <c r="D9" s="35"/>
      <c r="E9" s="35"/>
      <c r="F9" s="35"/>
      <c r="G9" s="35"/>
      <c r="H9" s="35"/>
      <c r="I9" s="35"/>
      <c r="J9" s="35"/>
      <c r="K9" s="35"/>
      <c r="L9" s="35"/>
      <c r="M9" s="35"/>
      <c r="N9" s="43"/>
      <c r="O9" s="35"/>
      <c r="P9" s="35"/>
      <c r="Q9" s="35"/>
      <c r="R9" s="35"/>
      <c r="S9" s="35"/>
      <c r="T9" s="35"/>
      <c r="U9" s="35"/>
      <c r="V9" s="35"/>
      <c r="W9" s="35"/>
      <c r="X9" s="35"/>
      <c r="Y9" s="35"/>
      <c r="Z9" s="46"/>
      <c r="AA9" s="47"/>
      <c r="AB9" s="51" t="s">
        <v>31</v>
      </c>
      <c r="AC9" s="51" t="s">
        <v>32</v>
      </c>
      <c r="AD9" s="51"/>
      <c r="AE9" s="51"/>
      <c r="AF9" s="48"/>
      <c r="AG9" s="48"/>
      <c r="AH9" s="48"/>
      <c r="AI9" s="48"/>
      <c r="AJ9" s="48"/>
      <c r="AK9" s="48"/>
      <c r="AL9" s="48"/>
      <c r="AM9" s="48"/>
      <c r="AN9" s="48"/>
      <c r="AO9" s="48"/>
      <c r="AP9" s="48"/>
      <c r="AQ9" s="48"/>
      <c r="AR9" s="48"/>
      <c r="AS9" s="48"/>
      <c r="AT9" s="48"/>
      <c r="AU9" s="48"/>
      <c r="AV9" s="48"/>
      <c r="AW9" s="48"/>
      <c r="AX9" s="48"/>
      <c r="AY9" s="59"/>
    </row>
    <row r="10" spans="1:51" ht="11.25" customHeight="1">
      <c r="A10" s="41"/>
      <c r="B10" s="35"/>
      <c r="C10" s="35"/>
      <c r="D10" s="35"/>
      <c r="E10" s="35"/>
      <c r="F10" s="35"/>
      <c r="G10" s="35"/>
      <c r="H10" s="35"/>
      <c r="I10" s="35"/>
      <c r="J10" s="35"/>
      <c r="K10" s="35"/>
      <c r="L10" s="35"/>
      <c r="M10" s="35"/>
      <c r="N10" s="43"/>
      <c r="O10" s="35"/>
      <c r="P10" s="35"/>
      <c r="Q10" s="35"/>
      <c r="R10" s="35"/>
      <c r="S10" s="35"/>
      <c r="T10" s="35"/>
      <c r="U10" s="35"/>
      <c r="V10" s="35"/>
      <c r="W10" s="35"/>
      <c r="X10" s="35"/>
      <c r="Y10" s="35"/>
      <c r="Z10" s="46"/>
      <c r="AA10" s="47"/>
      <c r="AB10" s="51"/>
      <c r="AC10" s="51" t="s">
        <v>33</v>
      </c>
      <c r="AD10" s="51"/>
      <c r="AE10" s="51"/>
      <c r="AF10" s="48"/>
      <c r="AG10" s="48"/>
      <c r="AH10" s="48"/>
      <c r="AI10" s="48"/>
      <c r="AJ10" s="48"/>
      <c r="AK10" s="48"/>
      <c r="AL10" s="48"/>
      <c r="AM10" s="48"/>
      <c r="AN10" s="48"/>
      <c r="AO10" s="48"/>
      <c r="AP10" s="48"/>
      <c r="AQ10" s="48"/>
      <c r="AR10" s="48"/>
      <c r="AS10" s="48"/>
      <c r="AT10" s="48"/>
      <c r="AU10" s="48"/>
      <c r="AV10" s="48"/>
      <c r="AW10" s="48"/>
      <c r="AX10" s="48"/>
      <c r="AY10" s="59"/>
    </row>
    <row r="11" spans="1:51" ht="11.25" customHeight="1">
      <c r="A11" s="41"/>
      <c r="B11" s="35"/>
      <c r="C11" s="35"/>
      <c r="D11" s="35"/>
      <c r="E11" s="35"/>
      <c r="F11" s="35"/>
      <c r="G11" s="35"/>
      <c r="H11" s="35"/>
      <c r="I11" s="35"/>
      <c r="J11" s="35"/>
      <c r="K11" s="35"/>
      <c r="L11" s="35"/>
      <c r="M11" s="35"/>
      <c r="N11" s="43"/>
      <c r="O11" s="35"/>
      <c r="P11" s="35"/>
      <c r="Q11" s="35"/>
      <c r="R11" s="35"/>
      <c r="S11" s="35"/>
      <c r="T11" s="35"/>
      <c r="U11" s="35"/>
      <c r="V11" s="35"/>
      <c r="W11" s="35"/>
      <c r="X11" s="35"/>
      <c r="Y11" s="35"/>
      <c r="Z11" s="46"/>
      <c r="AA11" s="47"/>
      <c r="AB11" s="51"/>
      <c r="AC11" s="37" t="s">
        <v>34</v>
      </c>
      <c r="AD11" s="51"/>
      <c r="AE11" s="51"/>
      <c r="AF11" s="48"/>
      <c r="AG11" s="48"/>
      <c r="AH11" s="48"/>
      <c r="AI11" s="48"/>
      <c r="AJ11" s="48"/>
      <c r="AK11" s="48"/>
      <c r="AL11" s="48"/>
      <c r="AM11" s="48"/>
      <c r="AN11" s="48"/>
      <c r="AO11" s="48"/>
      <c r="AP11" s="48"/>
      <c r="AQ11" s="48"/>
      <c r="AR11" s="48"/>
      <c r="AS11" s="48"/>
      <c r="AT11" s="48"/>
      <c r="AU11" s="48"/>
      <c r="AV11" s="48"/>
      <c r="AW11" s="48"/>
      <c r="AX11" s="48"/>
      <c r="AY11" s="59"/>
    </row>
    <row r="12" spans="1:51" ht="11.25" customHeight="1">
      <c r="A12" s="41"/>
      <c r="B12" s="35"/>
      <c r="C12" s="35"/>
      <c r="D12" s="35"/>
      <c r="E12" s="35"/>
      <c r="F12" s="35"/>
      <c r="G12" s="35"/>
      <c r="H12" s="35"/>
      <c r="I12" s="35"/>
      <c r="J12" s="35"/>
      <c r="K12" s="35"/>
      <c r="L12" s="35"/>
      <c r="M12" s="35"/>
      <c r="N12" s="43"/>
      <c r="O12" s="35"/>
      <c r="P12" s="35"/>
      <c r="Q12" s="35"/>
      <c r="R12" s="35"/>
      <c r="S12" s="35"/>
      <c r="T12" s="35"/>
      <c r="U12" s="35"/>
      <c r="V12" s="35"/>
      <c r="W12" s="35"/>
      <c r="X12" s="35"/>
      <c r="Y12" s="35"/>
      <c r="Z12" s="46"/>
      <c r="AA12" s="47"/>
      <c r="AB12" s="51"/>
      <c r="AC12" s="51"/>
      <c r="AD12" s="51"/>
      <c r="AE12" s="51"/>
      <c r="AF12" s="48"/>
      <c r="AG12" s="48"/>
      <c r="AH12" s="48"/>
      <c r="AI12" s="48"/>
      <c r="AJ12" s="48"/>
      <c r="AK12" s="48"/>
      <c r="AL12" s="48"/>
      <c r="AM12" s="48"/>
      <c r="AN12" s="48"/>
      <c r="AO12" s="48"/>
      <c r="AP12" s="48"/>
      <c r="AQ12" s="48"/>
      <c r="AR12" s="48"/>
      <c r="AS12" s="48"/>
      <c r="AT12" s="48"/>
      <c r="AU12" s="48"/>
      <c r="AV12" s="48"/>
      <c r="AW12" s="48"/>
      <c r="AX12" s="48"/>
      <c r="AY12" s="59"/>
    </row>
    <row r="13" spans="1:51" ht="11.25" customHeight="1">
      <c r="A13" s="41"/>
      <c r="B13" s="35"/>
      <c r="C13" s="35"/>
      <c r="D13" s="35"/>
      <c r="E13" s="35"/>
      <c r="F13" s="35"/>
      <c r="G13" s="35"/>
      <c r="H13" s="35"/>
      <c r="I13" s="35"/>
      <c r="J13" s="35"/>
      <c r="K13" s="35"/>
      <c r="L13" s="35"/>
      <c r="M13" s="35"/>
      <c r="N13" s="43"/>
      <c r="O13" s="35"/>
      <c r="P13" s="35"/>
      <c r="Q13" s="35"/>
      <c r="R13" s="35"/>
      <c r="S13" s="35"/>
      <c r="T13" s="35"/>
      <c r="U13" s="35"/>
      <c r="V13" s="35"/>
      <c r="W13" s="35"/>
      <c r="X13" s="35"/>
      <c r="Y13" s="35"/>
      <c r="Z13" s="46"/>
      <c r="AA13" s="47"/>
      <c r="AB13" s="51"/>
      <c r="AD13" s="51"/>
      <c r="AE13" s="51"/>
      <c r="AF13" s="48"/>
      <c r="AG13" s="48"/>
      <c r="AH13" s="48"/>
      <c r="AI13" s="48"/>
      <c r="AJ13" s="48"/>
      <c r="AK13" s="48"/>
      <c r="AL13" s="48"/>
      <c r="AM13" s="48"/>
      <c r="AN13" s="48"/>
      <c r="AO13" s="48"/>
      <c r="AP13" s="48"/>
      <c r="AQ13" s="48"/>
      <c r="AR13" s="48"/>
      <c r="AS13" s="48"/>
      <c r="AT13" s="48"/>
      <c r="AU13" s="48"/>
      <c r="AV13" s="48"/>
      <c r="AW13" s="48"/>
      <c r="AX13" s="48"/>
      <c r="AY13" s="59"/>
    </row>
    <row r="14" spans="1:51" ht="11.25" customHeight="1">
      <c r="A14" s="41"/>
      <c r="B14" s="35"/>
      <c r="C14" s="35"/>
      <c r="D14" s="35"/>
      <c r="E14" s="35"/>
      <c r="F14" s="35"/>
      <c r="G14" s="35"/>
      <c r="H14" s="35"/>
      <c r="I14" s="35"/>
      <c r="J14" s="35"/>
      <c r="K14" s="35"/>
      <c r="L14" s="35"/>
      <c r="M14" s="35"/>
      <c r="N14" s="43"/>
      <c r="O14" s="35"/>
      <c r="P14" s="35"/>
      <c r="Q14" s="35"/>
      <c r="R14" s="35"/>
      <c r="S14" s="35"/>
      <c r="T14" s="35"/>
      <c r="U14" s="35"/>
      <c r="V14" s="35"/>
      <c r="W14" s="35"/>
      <c r="X14" s="35"/>
      <c r="Y14" s="35"/>
      <c r="Z14" s="46"/>
      <c r="AA14" s="47"/>
      <c r="AB14" s="51"/>
      <c r="AC14" s="51"/>
      <c r="AD14" s="51"/>
      <c r="AE14" s="51"/>
      <c r="AF14" s="48"/>
      <c r="AG14" s="48"/>
      <c r="AH14" s="48"/>
      <c r="AI14" s="48"/>
      <c r="AJ14" s="48"/>
      <c r="AK14" s="48"/>
      <c r="AL14" s="48"/>
      <c r="AM14" s="48"/>
      <c r="AN14" s="48"/>
      <c r="AO14" s="48"/>
      <c r="AP14" s="48"/>
      <c r="AQ14" s="48"/>
      <c r="AR14" s="48"/>
      <c r="AS14" s="48"/>
      <c r="AT14" s="48"/>
      <c r="AU14" s="48"/>
      <c r="AV14" s="48"/>
      <c r="AW14" s="48"/>
      <c r="AX14" s="48"/>
      <c r="AY14" s="59"/>
    </row>
    <row r="15" spans="1:51" ht="11.25" customHeight="1">
      <c r="A15" s="41"/>
      <c r="B15" s="35"/>
      <c r="C15" s="35"/>
      <c r="D15" s="35"/>
      <c r="E15" s="35"/>
      <c r="F15" s="35"/>
      <c r="G15" s="35"/>
      <c r="H15" s="35"/>
      <c r="I15" s="35"/>
      <c r="J15" s="35"/>
      <c r="K15" s="35"/>
      <c r="L15" s="35"/>
      <c r="M15" s="35"/>
      <c r="N15" s="43"/>
      <c r="O15" s="35"/>
      <c r="P15" s="35"/>
      <c r="Q15" s="35"/>
      <c r="R15" s="35"/>
      <c r="S15" s="35"/>
      <c r="T15" s="35"/>
      <c r="U15" s="35"/>
      <c r="V15" s="35"/>
      <c r="W15" s="35"/>
      <c r="X15" s="35"/>
      <c r="Y15" s="35"/>
      <c r="Z15" s="46"/>
      <c r="AA15" s="47"/>
      <c r="AB15" s="51" t="s">
        <v>35</v>
      </c>
      <c r="AC15" s="52" t="s">
        <v>36</v>
      </c>
      <c r="AD15" s="51"/>
      <c r="AE15" s="51"/>
      <c r="AF15" s="48"/>
      <c r="AG15" s="48"/>
      <c r="AH15" s="48"/>
      <c r="AI15" s="48"/>
      <c r="AJ15" s="48"/>
      <c r="AK15" s="48"/>
      <c r="AL15" s="48"/>
      <c r="AM15" s="48"/>
      <c r="AN15" s="48"/>
      <c r="AO15" s="48"/>
      <c r="AP15" s="48"/>
      <c r="AQ15" s="48"/>
      <c r="AR15" s="48"/>
      <c r="AS15" s="48"/>
      <c r="AT15" s="48"/>
      <c r="AU15" s="48"/>
      <c r="AV15" s="48"/>
      <c r="AW15" s="48"/>
      <c r="AX15" s="48"/>
      <c r="AY15" s="59"/>
    </row>
    <row r="16" spans="1:51" ht="11.25" customHeight="1">
      <c r="A16" s="41"/>
      <c r="B16" s="35"/>
      <c r="C16" s="35"/>
      <c r="D16" s="35"/>
      <c r="E16" s="35"/>
      <c r="F16" s="35"/>
      <c r="G16" s="35"/>
      <c r="H16" s="35"/>
      <c r="I16" s="35"/>
      <c r="J16" s="35"/>
      <c r="K16" s="35"/>
      <c r="L16" s="35"/>
      <c r="M16" s="35"/>
      <c r="N16" s="43"/>
      <c r="O16" s="35"/>
      <c r="P16" s="35"/>
      <c r="Q16" s="35"/>
      <c r="R16" s="35"/>
      <c r="S16" s="35"/>
      <c r="T16" s="35"/>
      <c r="U16" s="35"/>
      <c r="V16" s="35"/>
      <c r="W16" s="35"/>
      <c r="X16" s="35"/>
      <c r="Y16" s="35"/>
      <c r="Z16" s="46"/>
      <c r="AA16" s="47"/>
      <c r="AF16" s="48"/>
      <c r="AG16" s="48"/>
      <c r="AH16" s="48"/>
      <c r="AI16" s="48"/>
      <c r="AJ16" s="48"/>
      <c r="AK16" s="48"/>
      <c r="AL16" s="48"/>
      <c r="AM16" s="48"/>
      <c r="AN16" s="48"/>
      <c r="AO16" s="48"/>
      <c r="AP16" s="48"/>
      <c r="AQ16" s="48"/>
      <c r="AR16" s="48"/>
      <c r="AS16" s="48"/>
      <c r="AT16" s="48"/>
      <c r="AU16" s="48"/>
      <c r="AV16" s="48"/>
      <c r="AW16" s="48"/>
      <c r="AX16" s="48"/>
      <c r="AY16" s="59"/>
    </row>
    <row r="17" spans="1:51" ht="11.25" customHeight="1">
      <c r="A17" s="41"/>
      <c r="B17" s="35"/>
      <c r="C17" s="35"/>
      <c r="D17" s="35"/>
      <c r="E17" s="35"/>
      <c r="F17" s="35"/>
      <c r="G17" s="35"/>
      <c r="H17" s="35"/>
      <c r="I17" s="35"/>
      <c r="J17" s="35"/>
      <c r="K17" s="35"/>
      <c r="L17" s="35"/>
      <c r="M17" s="35"/>
      <c r="N17" s="43"/>
      <c r="O17" s="35"/>
      <c r="P17" s="35"/>
      <c r="Q17" s="35"/>
      <c r="R17" s="35"/>
      <c r="S17" s="35"/>
      <c r="T17" s="35"/>
      <c r="U17" s="35"/>
      <c r="V17" s="35"/>
      <c r="W17" s="35"/>
      <c r="X17" s="35"/>
      <c r="Y17" s="35"/>
      <c r="Z17" s="46"/>
      <c r="AA17" s="47"/>
      <c r="AB17" s="53"/>
      <c r="AC17" s="48"/>
      <c r="AD17" s="48"/>
      <c r="AE17" s="48"/>
      <c r="AF17" s="48"/>
      <c r="AG17" s="48"/>
      <c r="AH17" s="48"/>
      <c r="AI17" s="48"/>
      <c r="AJ17" s="48"/>
      <c r="AK17" s="48"/>
      <c r="AL17" s="48"/>
      <c r="AM17" s="48"/>
      <c r="AN17" s="48"/>
      <c r="AO17" s="48"/>
      <c r="AP17" s="48"/>
      <c r="AQ17" s="48"/>
      <c r="AR17" s="48"/>
      <c r="AS17" s="48"/>
      <c r="AT17" s="48"/>
      <c r="AU17" s="48"/>
      <c r="AV17" s="48"/>
      <c r="AW17" s="48"/>
      <c r="AX17" s="48"/>
      <c r="AY17" s="59"/>
    </row>
    <row r="18" spans="1:51" ht="11.25" customHeight="1">
      <c r="A18" s="41"/>
      <c r="B18" s="35"/>
      <c r="C18" s="35"/>
      <c r="D18" s="35"/>
      <c r="E18" s="35"/>
      <c r="F18" s="35"/>
      <c r="G18" s="35"/>
      <c r="H18" s="35"/>
      <c r="I18" s="35"/>
      <c r="J18" s="35"/>
      <c r="K18" s="35"/>
      <c r="L18" s="35"/>
      <c r="M18" s="35"/>
      <c r="N18" s="43"/>
      <c r="O18" s="35"/>
      <c r="P18" s="35"/>
      <c r="Q18" s="35"/>
      <c r="R18" s="35"/>
      <c r="S18" s="35"/>
      <c r="T18" s="35"/>
      <c r="U18" s="35"/>
      <c r="V18" s="35"/>
      <c r="W18" s="35"/>
      <c r="X18" s="35"/>
      <c r="Y18" s="35"/>
      <c r="Z18" s="46"/>
      <c r="AA18" s="47"/>
      <c r="AB18" s="50"/>
      <c r="AC18" s="48"/>
      <c r="AD18" s="48"/>
      <c r="AE18" s="48"/>
      <c r="AF18" s="48"/>
      <c r="AG18" s="48"/>
      <c r="AH18" s="48"/>
      <c r="AI18" s="48"/>
      <c r="AJ18" s="48"/>
      <c r="AK18" s="48"/>
      <c r="AL18" s="48"/>
      <c r="AM18" s="48"/>
      <c r="AN18" s="48"/>
      <c r="AO18" s="48"/>
      <c r="AP18" s="48"/>
      <c r="AQ18" s="48"/>
      <c r="AR18" s="48"/>
      <c r="AS18" s="48"/>
      <c r="AT18" s="48"/>
      <c r="AU18" s="48"/>
      <c r="AV18" s="48"/>
      <c r="AW18" s="48"/>
      <c r="AX18" s="48"/>
      <c r="AY18" s="59"/>
    </row>
    <row r="19" spans="1:51" ht="11.25" customHeight="1">
      <c r="A19" s="41"/>
      <c r="B19" s="35"/>
      <c r="C19" s="35"/>
      <c r="D19" s="35"/>
      <c r="E19" s="35"/>
      <c r="F19" s="35"/>
      <c r="G19" s="35"/>
      <c r="H19" s="35"/>
      <c r="I19" s="35"/>
      <c r="J19" s="35"/>
      <c r="K19" s="35"/>
      <c r="L19" s="35"/>
      <c r="M19" s="35"/>
      <c r="N19" s="43"/>
      <c r="O19" s="35"/>
      <c r="P19" s="35"/>
      <c r="Q19" s="35"/>
      <c r="R19" s="35"/>
      <c r="S19" s="35"/>
      <c r="T19" s="35"/>
      <c r="U19" s="35"/>
      <c r="V19" s="35"/>
      <c r="W19" s="35"/>
      <c r="X19" s="35"/>
      <c r="Y19" s="35"/>
      <c r="Z19" s="46"/>
      <c r="AA19" s="47"/>
      <c r="AB19" s="50"/>
      <c r="AC19" s="48"/>
      <c r="AD19" s="48"/>
      <c r="AE19" s="48"/>
      <c r="AF19" s="48"/>
      <c r="AG19" s="48"/>
      <c r="AH19" s="48"/>
      <c r="AI19" s="48"/>
      <c r="AJ19" s="48"/>
      <c r="AK19" s="48"/>
      <c r="AL19" s="48"/>
      <c r="AM19" s="48"/>
      <c r="AN19" s="48"/>
      <c r="AO19" s="48"/>
      <c r="AP19" s="48"/>
      <c r="AQ19" s="48"/>
      <c r="AR19" s="48"/>
      <c r="AS19" s="48"/>
      <c r="AT19" s="48"/>
      <c r="AU19" s="48"/>
      <c r="AV19" s="48"/>
      <c r="AW19" s="48"/>
      <c r="AX19" s="48"/>
      <c r="AY19" s="59"/>
    </row>
    <row r="20" spans="1:51" ht="11.25" customHeight="1">
      <c r="A20" s="41"/>
      <c r="B20" s="35"/>
      <c r="C20" s="35"/>
      <c r="D20" s="35"/>
      <c r="E20" s="35"/>
      <c r="F20" s="35"/>
      <c r="G20" s="35"/>
      <c r="H20" s="35"/>
      <c r="I20" s="35"/>
      <c r="J20" s="35"/>
      <c r="K20" s="35"/>
      <c r="L20" s="35"/>
      <c r="M20" s="35"/>
      <c r="N20" s="43"/>
      <c r="O20" s="35"/>
      <c r="P20" s="35"/>
      <c r="Q20" s="35"/>
      <c r="R20" s="35"/>
      <c r="S20" s="35"/>
      <c r="T20" s="35"/>
      <c r="U20" s="35"/>
      <c r="V20" s="35"/>
      <c r="W20" s="35"/>
      <c r="X20" s="35"/>
      <c r="Y20" s="35"/>
      <c r="Z20" s="46"/>
      <c r="AA20" s="47"/>
      <c r="AB20" s="51" t="s">
        <v>37</v>
      </c>
      <c r="AC20" s="37" t="s">
        <v>38</v>
      </c>
      <c r="AF20" s="48"/>
      <c r="AG20" s="48"/>
      <c r="AH20" s="48"/>
      <c r="AI20" s="48"/>
      <c r="AJ20" s="48"/>
      <c r="AK20" s="48"/>
      <c r="AL20" s="48"/>
      <c r="AM20" s="48"/>
      <c r="AN20" s="48"/>
      <c r="AO20" s="48"/>
      <c r="AP20" s="48"/>
      <c r="AQ20" s="48"/>
      <c r="AR20" s="48"/>
      <c r="AS20" s="48"/>
      <c r="AT20" s="48"/>
      <c r="AU20" s="48"/>
      <c r="AV20" s="48"/>
      <c r="AW20" s="48"/>
      <c r="AX20" s="48"/>
      <c r="AY20" s="59"/>
    </row>
    <row r="21" spans="1:51" ht="11.25" customHeight="1">
      <c r="A21" s="41"/>
      <c r="B21" s="35"/>
      <c r="C21" s="35"/>
      <c r="D21" s="35"/>
      <c r="E21" s="35"/>
      <c r="F21" s="35"/>
      <c r="G21" s="35"/>
      <c r="H21" s="35"/>
      <c r="I21" s="35"/>
      <c r="J21" s="35"/>
      <c r="K21" s="35"/>
      <c r="L21" s="35"/>
      <c r="M21" s="35"/>
      <c r="N21" s="43"/>
      <c r="O21" s="35"/>
      <c r="P21" s="35"/>
      <c r="Q21" s="35"/>
      <c r="R21" s="35"/>
      <c r="S21" s="35"/>
      <c r="T21" s="35"/>
      <c r="U21" s="35"/>
      <c r="V21" s="35"/>
      <c r="W21" s="35"/>
      <c r="X21" s="35"/>
      <c r="Y21" s="35"/>
      <c r="Z21" s="46"/>
      <c r="AA21" s="47"/>
      <c r="AB21" s="50"/>
      <c r="AC21" s="50"/>
      <c r="AD21" s="48"/>
      <c r="AE21" s="48"/>
      <c r="AF21" s="48"/>
      <c r="AG21" s="48"/>
      <c r="AH21" s="48"/>
      <c r="AI21" s="48"/>
      <c r="AJ21" s="48"/>
      <c r="AK21" s="48"/>
      <c r="AL21" s="48"/>
      <c r="AM21" s="48"/>
      <c r="AN21" s="48"/>
      <c r="AO21" s="48"/>
      <c r="AP21" s="48"/>
      <c r="AQ21" s="48"/>
      <c r="AR21" s="48"/>
      <c r="AS21" s="48"/>
      <c r="AT21" s="48"/>
      <c r="AU21" s="48"/>
      <c r="AV21" s="48"/>
      <c r="AW21" s="48"/>
      <c r="AX21" s="48"/>
      <c r="AY21" s="59"/>
    </row>
    <row r="22" spans="1:51" ht="11.25" customHeight="1">
      <c r="A22" s="41"/>
      <c r="B22" s="35"/>
      <c r="C22" s="35"/>
      <c r="D22" s="35"/>
      <c r="E22" s="35"/>
      <c r="F22" s="35"/>
      <c r="G22" s="35"/>
      <c r="H22" s="35"/>
      <c r="I22" s="35"/>
      <c r="J22" s="35"/>
      <c r="K22" s="35"/>
      <c r="L22" s="35"/>
      <c r="M22" s="35"/>
      <c r="N22" s="43"/>
      <c r="O22" s="35"/>
      <c r="P22" s="35"/>
      <c r="Q22" s="35"/>
      <c r="R22" s="35"/>
      <c r="S22" s="35"/>
      <c r="T22" s="35"/>
      <c r="U22" s="35"/>
      <c r="V22" s="35"/>
      <c r="W22" s="35"/>
      <c r="X22" s="35"/>
      <c r="Y22" s="35"/>
      <c r="Z22" s="46"/>
      <c r="AA22" s="47"/>
      <c r="AB22" s="53"/>
      <c r="AC22" s="48"/>
      <c r="AD22" s="48"/>
      <c r="AE22" s="48"/>
      <c r="AF22" s="48"/>
      <c r="AG22" s="48"/>
      <c r="AH22" s="48"/>
      <c r="AI22" s="48"/>
      <c r="AJ22" s="48"/>
      <c r="AK22" s="48"/>
      <c r="AL22" s="48"/>
      <c r="AM22" s="48"/>
      <c r="AN22" s="48"/>
      <c r="AO22" s="48"/>
      <c r="AP22" s="48"/>
      <c r="AQ22" s="48"/>
      <c r="AR22" s="48"/>
      <c r="AS22" s="48"/>
      <c r="AT22" s="48"/>
      <c r="AU22" s="48"/>
      <c r="AV22" s="48"/>
      <c r="AW22" s="48"/>
      <c r="AX22" s="48"/>
      <c r="AY22" s="59"/>
    </row>
    <row r="23" spans="1:51" ht="11.25" customHeight="1">
      <c r="A23" s="41"/>
      <c r="B23" s="35"/>
      <c r="C23" s="35"/>
      <c r="D23" s="35"/>
      <c r="E23" s="35"/>
      <c r="F23" s="35"/>
      <c r="G23" s="35"/>
      <c r="H23" s="35"/>
      <c r="I23" s="35"/>
      <c r="J23" s="35"/>
      <c r="K23" s="35"/>
      <c r="L23" s="35"/>
      <c r="M23" s="35"/>
      <c r="N23" s="43"/>
      <c r="O23" s="35"/>
      <c r="P23" s="35"/>
      <c r="Q23" s="35"/>
      <c r="R23" s="35"/>
      <c r="S23" s="35"/>
      <c r="T23" s="35"/>
      <c r="U23" s="35"/>
      <c r="V23" s="35"/>
      <c r="W23" s="35"/>
      <c r="X23" s="35"/>
      <c r="Y23" s="35"/>
      <c r="Z23" s="46"/>
      <c r="AA23" s="47"/>
      <c r="AB23" s="51"/>
      <c r="AC23" s="51"/>
      <c r="AD23" s="51"/>
      <c r="AE23" s="51"/>
      <c r="AF23" s="48"/>
      <c r="AG23" s="48"/>
      <c r="AH23" s="48"/>
      <c r="AI23" s="48"/>
      <c r="AJ23" s="48"/>
      <c r="AK23" s="48"/>
      <c r="AL23" s="48"/>
      <c r="AM23" s="48"/>
      <c r="AN23" s="48"/>
      <c r="AO23" s="48"/>
      <c r="AP23" s="48"/>
      <c r="AQ23" s="48"/>
      <c r="AR23" s="48"/>
      <c r="AS23" s="48"/>
      <c r="AT23" s="48"/>
      <c r="AU23" s="48"/>
      <c r="AV23" s="48"/>
      <c r="AW23" s="48"/>
      <c r="AX23" s="48"/>
      <c r="AY23" s="59"/>
    </row>
    <row r="24" spans="1:51" ht="11.25" customHeight="1">
      <c r="A24" s="41"/>
      <c r="B24" s="35"/>
      <c r="C24" s="35"/>
      <c r="D24" s="35"/>
      <c r="E24" s="35"/>
      <c r="F24" s="35"/>
      <c r="G24" s="35"/>
      <c r="H24" s="35"/>
      <c r="I24" s="35"/>
      <c r="J24" s="35"/>
      <c r="K24" s="35"/>
      <c r="L24" s="35"/>
      <c r="M24" s="35"/>
      <c r="N24" s="43"/>
      <c r="O24" s="35"/>
      <c r="P24" s="35"/>
      <c r="Q24" s="35"/>
      <c r="R24" s="35"/>
      <c r="S24" s="35"/>
      <c r="T24" s="35"/>
      <c r="U24" s="35"/>
      <c r="V24" s="35"/>
      <c r="W24" s="35"/>
      <c r="X24" s="35"/>
      <c r="Y24" s="35"/>
      <c r="Z24" s="46"/>
      <c r="AA24" s="47"/>
      <c r="AC24" s="51"/>
      <c r="AD24" s="51"/>
      <c r="AE24" s="51"/>
      <c r="AF24" s="48"/>
      <c r="AG24" s="48"/>
      <c r="AH24" s="48"/>
      <c r="AI24" s="48"/>
      <c r="AJ24" s="48"/>
      <c r="AK24" s="48"/>
      <c r="AL24" s="48"/>
      <c r="AM24" s="48"/>
      <c r="AN24" s="48"/>
      <c r="AO24" s="48"/>
      <c r="AP24" s="48"/>
      <c r="AQ24" s="48"/>
      <c r="AR24" s="48"/>
      <c r="AS24" s="48"/>
      <c r="AT24" s="48"/>
      <c r="AU24" s="48"/>
      <c r="AV24" s="48"/>
      <c r="AW24" s="48"/>
      <c r="AX24" s="48"/>
      <c r="AY24" s="59"/>
    </row>
    <row r="25" spans="1:51" ht="11.25" customHeight="1">
      <c r="A25" s="41"/>
      <c r="B25" s="35"/>
      <c r="C25" s="35"/>
      <c r="D25" s="35"/>
      <c r="E25" s="35"/>
      <c r="F25" s="35"/>
      <c r="G25" s="35"/>
      <c r="H25" s="35"/>
      <c r="I25" s="35"/>
      <c r="J25" s="35"/>
      <c r="K25" s="35"/>
      <c r="L25" s="35"/>
      <c r="M25" s="35"/>
      <c r="N25" s="43"/>
      <c r="O25" s="35"/>
      <c r="P25" s="35"/>
      <c r="Q25" s="35"/>
      <c r="R25" s="35"/>
      <c r="S25" s="35"/>
      <c r="T25" s="35"/>
      <c r="U25" s="35"/>
      <c r="V25" s="35"/>
      <c r="W25" s="35"/>
      <c r="X25" s="35"/>
      <c r="Y25" s="35"/>
      <c r="Z25" s="46"/>
      <c r="AA25" s="47"/>
      <c r="AB25" s="51" t="s">
        <v>39</v>
      </c>
      <c r="AC25" s="51" t="s">
        <v>40</v>
      </c>
      <c r="AD25" s="51"/>
      <c r="AE25" s="51"/>
      <c r="AF25" s="48"/>
      <c r="AG25" s="48"/>
      <c r="AH25" s="48"/>
      <c r="AI25" s="48"/>
      <c r="AJ25" s="48"/>
      <c r="AK25" s="48"/>
      <c r="AL25" s="48"/>
      <c r="AM25" s="48"/>
      <c r="AN25" s="48"/>
      <c r="AO25" s="48"/>
      <c r="AP25" s="48"/>
      <c r="AQ25" s="48"/>
      <c r="AR25" s="48"/>
      <c r="AS25" s="48"/>
      <c r="AT25" s="48"/>
      <c r="AU25" s="48"/>
      <c r="AV25" s="48"/>
      <c r="AW25" s="48"/>
      <c r="AX25" s="48"/>
      <c r="AY25" s="59"/>
    </row>
    <row r="26" spans="1:51" ht="11.25" customHeight="1">
      <c r="A26" s="41"/>
      <c r="B26" s="35"/>
      <c r="C26" s="35"/>
      <c r="D26" s="35"/>
      <c r="E26" s="35"/>
      <c r="F26" s="35"/>
      <c r="G26" s="35"/>
      <c r="H26" s="35"/>
      <c r="I26" s="35"/>
      <c r="J26" s="35"/>
      <c r="K26" s="35"/>
      <c r="L26" s="35"/>
      <c r="M26" s="35"/>
      <c r="N26" s="43"/>
      <c r="O26" s="35"/>
      <c r="P26" s="35"/>
      <c r="Q26" s="35"/>
      <c r="R26" s="35"/>
      <c r="S26" s="35"/>
      <c r="T26" s="35"/>
      <c r="U26" s="35"/>
      <c r="V26" s="35"/>
      <c r="W26" s="35"/>
      <c r="X26" s="35"/>
      <c r="Y26" s="35"/>
      <c r="Z26" s="46"/>
      <c r="AA26" s="47"/>
      <c r="AD26" s="51"/>
      <c r="AE26" s="51"/>
      <c r="AF26" s="48"/>
      <c r="AG26" s="48"/>
      <c r="AH26" s="48"/>
      <c r="AI26" s="48"/>
      <c r="AJ26" s="48"/>
      <c r="AK26" s="48"/>
      <c r="AL26" s="48"/>
      <c r="AM26" s="48"/>
      <c r="AN26" s="48"/>
      <c r="AO26" s="48"/>
      <c r="AP26" s="48"/>
      <c r="AQ26" s="48"/>
      <c r="AR26" s="48"/>
      <c r="AS26" s="48"/>
      <c r="AT26" s="48"/>
      <c r="AU26" s="48"/>
      <c r="AV26" s="48"/>
      <c r="AW26" s="48"/>
      <c r="AX26" s="48"/>
      <c r="AY26" s="59"/>
    </row>
    <row r="27" spans="1:51" ht="11.25" customHeight="1">
      <c r="A27" s="41"/>
      <c r="B27" s="35"/>
      <c r="C27" s="35"/>
      <c r="D27" s="35"/>
      <c r="E27" s="35"/>
      <c r="F27" s="35"/>
      <c r="G27" s="35"/>
      <c r="H27" s="35"/>
      <c r="I27" s="35"/>
      <c r="J27" s="35"/>
      <c r="K27" s="35"/>
      <c r="L27" s="35"/>
      <c r="M27" s="35"/>
      <c r="N27" s="43"/>
      <c r="O27" s="35"/>
      <c r="P27" s="35"/>
      <c r="Q27" s="35"/>
      <c r="R27" s="35"/>
      <c r="S27" s="35"/>
      <c r="T27" s="35"/>
      <c r="U27" s="35"/>
      <c r="V27" s="35"/>
      <c r="W27" s="35"/>
      <c r="X27" s="35"/>
      <c r="Y27" s="35"/>
      <c r="Z27" s="46"/>
      <c r="AA27" s="47"/>
      <c r="AB27" s="51"/>
      <c r="AC27" s="51"/>
      <c r="AD27" s="51"/>
      <c r="AE27" s="51"/>
      <c r="AF27" s="48"/>
      <c r="AG27" s="48"/>
      <c r="AH27" s="48"/>
      <c r="AI27" s="48"/>
      <c r="AJ27" s="48"/>
      <c r="AK27" s="48"/>
      <c r="AL27" s="48"/>
      <c r="AM27" s="48"/>
      <c r="AN27" s="48"/>
      <c r="AO27" s="48"/>
      <c r="AP27" s="48"/>
      <c r="AQ27" s="48"/>
      <c r="AR27" s="48"/>
      <c r="AS27" s="48"/>
      <c r="AT27" s="48"/>
      <c r="AU27" s="48"/>
      <c r="AV27" s="48"/>
      <c r="AW27" s="48"/>
      <c r="AX27" s="48"/>
      <c r="AY27" s="59"/>
    </row>
    <row r="28" spans="1:51" ht="11.25" customHeight="1">
      <c r="A28" s="41"/>
      <c r="B28" s="35"/>
      <c r="C28" s="35"/>
      <c r="D28" s="35"/>
      <c r="E28" s="35"/>
      <c r="F28" s="35"/>
      <c r="G28" s="35"/>
      <c r="H28" s="35"/>
      <c r="I28" s="35"/>
      <c r="J28" s="35"/>
      <c r="K28" s="35"/>
      <c r="L28" s="35"/>
      <c r="M28" s="35"/>
      <c r="N28" s="43"/>
      <c r="O28" s="35"/>
      <c r="P28" s="35"/>
      <c r="Q28" s="35"/>
      <c r="R28" s="35"/>
      <c r="S28" s="35"/>
      <c r="T28" s="35"/>
      <c r="U28" s="35"/>
      <c r="V28" s="35"/>
      <c r="W28" s="35"/>
      <c r="X28" s="35"/>
      <c r="Y28" s="35"/>
      <c r="Z28" s="46"/>
      <c r="AA28" s="47"/>
      <c r="AB28" s="51"/>
      <c r="AC28" s="51"/>
      <c r="AD28" s="51"/>
      <c r="AE28" s="51"/>
      <c r="AF28" s="48"/>
      <c r="AG28" s="48"/>
      <c r="AH28" s="48"/>
      <c r="AI28" s="48"/>
      <c r="AJ28" s="48"/>
      <c r="AK28" s="48"/>
      <c r="AL28" s="48"/>
      <c r="AM28" s="48"/>
      <c r="AN28" s="48"/>
      <c r="AO28" s="48"/>
      <c r="AP28" s="48"/>
      <c r="AQ28" s="48"/>
      <c r="AR28" s="48"/>
      <c r="AS28" s="48"/>
      <c r="AT28" s="48"/>
      <c r="AU28" s="48"/>
      <c r="AV28" s="48"/>
      <c r="AW28" s="48"/>
      <c r="AX28" s="48"/>
      <c r="AY28" s="59"/>
    </row>
    <row r="29" spans="1:51" ht="11.25" customHeight="1">
      <c r="A29" s="41"/>
      <c r="B29" s="35"/>
      <c r="C29" s="35"/>
      <c r="D29" s="35"/>
      <c r="E29" s="35"/>
      <c r="F29" s="35"/>
      <c r="G29" s="35"/>
      <c r="H29" s="35"/>
      <c r="I29" s="35"/>
      <c r="J29" s="35"/>
      <c r="K29" s="35"/>
      <c r="L29" s="35"/>
      <c r="M29" s="35"/>
      <c r="N29" s="43"/>
      <c r="O29" s="35"/>
      <c r="P29" s="35"/>
      <c r="Q29" s="35"/>
      <c r="R29" s="35"/>
      <c r="S29" s="35"/>
      <c r="T29" s="35"/>
      <c r="U29" s="35"/>
      <c r="V29" s="35"/>
      <c r="W29" s="35"/>
      <c r="X29" s="35"/>
      <c r="Y29" s="35"/>
      <c r="Z29" s="46"/>
      <c r="AE29" s="50"/>
      <c r="AF29" s="48"/>
      <c r="AG29" s="48"/>
      <c r="AH29" s="48"/>
      <c r="AI29" s="48"/>
      <c r="AJ29" s="48"/>
      <c r="AK29" s="48"/>
      <c r="AL29" s="48"/>
      <c r="AM29" s="48"/>
      <c r="AN29" s="48"/>
      <c r="AO29" s="48"/>
      <c r="AP29" s="48"/>
      <c r="AQ29" s="48"/>
      <c r="AR29" s="48"/>
      <c r="AS29" s="48"/>
      <c r="AT29" s="48"/>
      <c r="AU29" s="48"/>
      <c r="AV29" s="48"/>
      <c r="AW29" s="48"/>
      <c r="AX29" s="48"/>
      <c r="AY29" s="59"/>
    </row>
    <row r="30" spans="1:51" ht="11.25" customHeight="1">
      <c r="A30" s="41"/>
      <c r="B30" s="35"/>
      <c r="C30" s="35"/>
      <c r="D30" s="35"/>
      <c r="E30" s="35"/>
      <c r="F30" s="35"/>
      <c r="G30" s="35"/>
      <c r="H30" s="35"/>
      <c r="I30" s="35"/>
      <c r="J30" s="35"/>
      <c r="K30" s="35"/>
      <c r="L30" s="35"/>
      <c r="M30" s="35"/>
      <c r="N30" s="43"/>
      <c r="O30" s="35"/>
      <c r="P30" s="35"/>
      <c r="Q30" s="35"/>
      <c r="R30" s="35"/>
      <c r="S30" s="35"/>
      <c r="T30" s="35"/>
      <c r="U30" s="35"/>
      <c r="V30" s="35"/>
      <c r="W30" s="35"/>
      <c r="X30" s="35"/>
      <c r="Y30" s="35"/>
      <c r="Z30" s="46"/>
      <c r="AE30" s="51"/>
      <c r="AF30" s="48"/>
      <c r="AG30" s="48"/>
      <c r="AH30" s="48"/>
      <c r="AI30" s="48"/>
      <c r="AJ30" s="48"/>
      <c r="AK30" s="48"/>
      <c r="AL30" s="48"/>
      <c r="AM30" s="48"/>
      <c r="AN30" s="48"/>
      <c r="AO30" s="48"/>
      <c r="AP30" s="48"/>
      <c r="AQ30" s="48"/>
      <c r="AR30" s="48"/>
      <c r="AS30" s="48"/>
      <c r="AT30" s="48"/>
      <c r="AU30" s="48"/>
      <c r="AV30" s="48"/>
      <c r="AW30" s="48"/>
      <c r="AX30" s="48"/>
      <c r="AY30" s="59"/>
    </row>
    <row r="31" spans="1:51" ht="11.25" customHeight="1">
      <c r="A31" s="41"/>
      <c r="B31" s="35"/>
      <c r="C31" s="35"/>
      <c r="D31" s="35"/>
      <c r="E31" s="35"/>
      <c r="F31" s="35"/>
      <c r="G31" s="35"/>
      <c r="H31" s="35"/>
      <c r="I31" s="35"/>
      <c r="J31" s="35"/>
      <c r="K31" s="35"/>
      <c r="L31" s="35"/>
      <c r="M31" s="35"/>
      <c r="N31" s="43"/>
      <c r="O31" s="35"/>
      <c r="P31" s="35"/>
      <c r="Q31" s="35"/>
      <c r="R31" s="35"/>
      <c r="S31" s="35"/>
      <c r="T31" s="35"/>
      <c r="U31" s="35"/>
      <c r="V31" s="35"/>
      <c r="W31" s="35"/>
      <c r="X31" s="35"/>
      <c r="Y31" s="35"/>
      <c r="Z31" s="46"/>
      <c r="AA31" s="47"/>
      <c r="AB31" s="37">
        <v>5</v>
      </c>
      <c r="AC31" s="51" t="s">
        <v>41</v>
      </c>
      <c r="AD31" s="51"/>
      <c r="AE31" s="51"/>
      <c r="AF31" s="48"/>
      <c r="AG31" s="48"/>
      <c r="AH31" s="48"/>
      <c r="AI31" s="48"/>
      <c r="AJ31" s="48"/>
      <c r="AK31" s="48"/>
      <c r="AL31" s="48"/>
      <c r="AM31" s="48"/>
      <c r="AN31" s="48"/>
      <c r="AO31" s="48"/>
      <c r="AP31" s="48"/>
      <c r="AQ31" s="48"/>
      <c r="AR31" s="48"/>
      <c r="AS31" s="48"/>
      <c r="AT31" s="48"/>
      <c r="AU31" s="48"/>
      <c r="AV31" s="48"/>
      <c r="AW31" s="48"/>
      <c r="AX31" s="48"/>
      <c r="AY31" s="59"/>
    </row>
    <row r="32" spans="1:51" ht="11.25" customHeight="1">
      <c r="A32" s="41"/>
      <c r="B32" s="35"/>
      <c r="C32" s="35"/>
      <c r="D32" s="35"/>
      <c r="E32" s="35"/>
      <c r="F32" s="35"/>
      <c r="G32" s="35"/>
      <c r="H32" s="35"/>
      <c r="I32" s="35"/>
      <c r="J32" s="35"/>
      <c r="K32" s="35"/>
      <c r="L32" s="35"/>
      <c r="M32" s="35"/>
      <c r="N32" s="43"/>
      <c r="O32" s="35"/>
      <c r="P32" s="35"/>
      <c r="Q32" s="35"/>
      <c r="R32" s="35"/>
      <c r="S32" s="35"/>
      <c r="T32" s="35"/>
      <c r="U32" s="35"/>
      <c r="V32" s="35"/>
      <c r="W32" s="35"/>
      <c r="X32" s="35"/>
      <c r="Y32" s="35"/>
      <c r="Z32" s="46"/>
      <c r="AD32" s="51"/>
      <c r="AE32" s="51"/>
      <c r="AF32" s="48"/>
      <c r="AG32" s="48"/>
      <c r="AH32" s="48"/>
      <c r="AI32" s="48"/>
      <c r="AJ32" s="48"/>
      <c r="AK32" s="48"/>
      <c r="AL32" s="48"/>
      <c r="AM32" s="48"/>
      <c r="AN32" s="48"/>
      <c r="AO32" s="48"/>
      <c r="AP32" s="48"/>
      <c r="AQ32" s="48"/>
      <c r="AR32" s="48"/>
      <c r="AS32" s="48"/>
      <c r="AT32" s="48"/>
      <c r="AU32" s="48"/>
      <c r="AV32" s="48"/>
      <c r="AW32" s="48"/>
      <c r="AX32" s="48"/>
      <c r="AY32" s="59"/>
    </row>
    <row r="33" spans="1:51" ht="11.25" customHeight="1">
      <c r="A33" s="41"/>
      <c r="B33" s="35"/>
      <c r="C33" s="35"/>
      <c r="D33" s="35"/>
      <c r="E33" s="35"/>
      <c r="F33" s="35"/>
      <c r="G33" s="35"/>
      <c r="H33" s="35"/>
      <c r="I33" s="35"/>
      <c r="J33" s="35"/>
      <c r="K33" s="35"/>
      <c r="L33" s="35"/>
      <c r="M33" s="35"/>
      <c r="N33" s="43"/>
      <c r="O33" s="35"/>
      <c r="P33" s="35"/>
      <c r="Q33" s="35"/>
      <c r="R33" s="35"/>
      <c r="S33" s="35"/>
      <c r="T33" s="35"/>
      <c r="U33" s="35"/>
      <c r="V33" s="35"/>
      <c r="W33" s="35"/>
      <c r="X33" s="35"/>
      <c r="Y33" s="35"/>
      <c r="Z33" s="46"/>
      <c r="AA33" s="47"/>
      <c r="AB33" s="53"/>
      <c r="AD33" s="51"/>
      <c r="AE33" s="51"/>
      <c r="AF33" s="48"/>
      <c r="AG33" s="48"/>
      <c r="AH33" s="48"/>
      <c r="AI33" s="48"/>
      <c r="AJ33" s="48"/>
      <c r="AK33" s="48"/>
      <c r="AL33" s="48"/>
      <c r="AM33" s="48"/>
      <c r="AN33" s="48"/>
      <c r="AO33" s="48"/>
      <c r="AP33" s="48"/>
      <c r="AQ33" s="48"/>
      <c r="AR33" s="48"/>
      <c r="AS33" s="48"/>
      <c r="AT33" s="48"/>
      <c r="AU33" s="48"/>
      <c r="AV33" s="48"/>
      <c r="AW33" s="48"/>
      <c r="AX33" s="48"/>
      <c r="AY33" s="59"/>
    </row>
    <row r="34" spans="1:51" ht="11.25" customHeight="1">
      <c r="A34" s="41"/>
      <c r="B34" s="35"/>
      <c r="C34" s="35"/>
      <c r="D34" s="35"/>
      <c r="E34" s="35"/>
      <c r="F34" s="35"/>
      <c r="G34" s="35"/>
      <c r="H34" s="35"/>
      <c r="I34" s="35"/>
      <c r="J34" s="35"/>
      <c r="K34" s="35"/>
      <c r="L34" s="35"/>
      <c r="M34" s="35"/>
      <c r="N34" s="43"/>
      <c r="O34" s="35"/>
      <c r="P34" s="35"/>
      <c r="Q34" s="35"/>
      <c r="R34" s="35"/>
      <c r="S34" s="35"/>
      <c r="T34" s="35"/>
      <c r="U34" s="35"/>
      <c r="V34" s="35"/>
      <c r="W34" s="35"/>
      <c r="X34" s="35"/>
      <c r="Y34" s="35"/>
      <c r="Z34" s="46"/>
      <c r="AA34" s="47"/>
      <c r="AB34" s="51"/>
      <c r="AD34" s="48"/>
      <c r="AE34" s="48"/>
      <c r="AF34" s="48"/>
      <c r="AG34" s="48"/>
      <c r="AH34" s="48"/>
      <c r="AI34" s="48"/>
      <c r="AJ34" s="48"/>
      <c r="AK34" s="48"/>
      <c r="AL34" s="48"/>
      <c r="AM34" s="48"/>
      <c r="AN34" s="48"/>
      <c r="AO34" s="48"/>
      <c r="AP34" s="48"/>
      <c r="AQ34" s="48"/>
      <c r="AR34" s="48"/>
      <c r="AS34" s="48"/>
      <c r="AT34" s="48"/>
      <c r="AU34" s="48"/>
      <c r="AV34" s="48"/>
      <c r="AW34" s="48"/>
      <c r="AX34" s="48"/>
      <c r="AY34" s="59"/>
    </row>
    <row r="35" spans="1:51" ht="11.25" customHeight="1">
      <c r="A35" s="41"/>
      <c r="B35" s="35"/>
      <c r="C35" s="35"/>
      <c r="D35" s="35"/>
      <c r="E35" s="35"/>
      <c r="F35" s="35"/>
      <c r="G35" s="35"/>
      <c r="H35" s="35"/>
      <c r="I35" s="35"/>
      <c r="J35" s="35"/>
      <c r="K35" s="35"/>
      <c r="L35" s="35"/>
      <c r="M35" s="35"/>
      <c r="N35" s="43"/>
      <c r="O35" s="35"/>
      <c r="P35" s="35"/>
      <c r="Q35" s="35"/>
      <c r="R35" s="35"/>
      <c r="S35" s="35"/>
      <c r="T35" s="35"/>
      <c r="U35" s="35"/>
      <c r="V35" s="35"/>
      <c r="W35" s="35"/>
      <c r="X35" s="35"/>
      <c r="Y35" s="35"/>
      <c r="Z35" s="46"/>
      <c r="AA35" s="47"/>
      <c r="AB35" s="53"/>
      <c r="AD35" s="50"/>
      <c r="AE35" s="50"/>
      <c r="AF35" s="48"/>
      <c r="AG35" s="48"/>
      <c r="AH35" s="48"/>
      <c r="AI35" s="48"/>
      <c r="AJ35" s="48"/>
      <c r="AK35" s="48"/>
      <c r="AL35" s="48"/>
      <c r="AM35" s="48"/>
      <c r="AN35" s="48"/>
      <c r="AO35" s="48"/>
      <c r="AP35" s="48"/>
      <c r="AQ35" s="48"/>
      <c r="AR35" s="48"/>
      <c r="AS35" s="48"/>
      <c r="AT35" s="48"/>
      <c r="AU35" s="48"/>
      <c r="AV35" s="48"/>
      <c r="AW35" s="48"/>
      <c r="AX35" s="48"/>
      <c r="AY35" s="59"/>
    </row>
    <row r="36" spans="1:51" ht="11.25" customHeight="1">
      <c r="A36" s="41"/>
      <c r="B36" s="35"/>
      <c r="C36" s="35"/>
      <c r="D36" s="35"/>
      <c r="E36" s="35"/>
      <c r="F36" s="35"/>
      <c r="G36" s="35"/>
      <c r="H36" s="35"/>
      <c r="I36" s="35"/>
      <c r="J36" s="35"/>
      <c r="K36" s="35"/>
      <c r="L36" s="35"/>
      <c r="M36" s="35"/>
      <c r="N36" s="43"/>
      <c r="O36" s="35"/>
      <c r="P36" s="35"/>
      <c r="Q36" s="35"/>
      <c r="R36" s="35"/>
      <c r="S36" s="35"/>
      <c r="T36" s="35"/>
      <c r="U36" s="35"/>
      <c r="V36" s="35"/>
      <c r="W36" s="35"/>
      <c r="X36" s="35"/>
      <c r="Y36" s="35"/>
      <c r="Z36" s="46"/>
      <c r="AA36" s="47"/>
      <c r="AB36" s="48"/>
      <c r="AD36" s="48"/>
      <c r="AE36" s="48"/>
      <c r="AF36" s="48"/>
      <c r="AG36" s="48"/>
      <c r="AH36" s="48"/>
      <c r="AI36" s="48"/>
      <c r="AJ36" s="48"/>
      <c r="AK36" s="48"/>
      <c r="AL36" s="48"/>
      <c r="AM36" s="48"/>
      <c r="AN36" s="48"/>
      <c r="AO36" s="48"/>
      <c r="AP36" s="48"/>
      <c r="AQ36" s="48"/>
      <c r="AR36" s="48"/>
      <c r="AS36" s="48"/>
      <c r="AT36" s="48"/>
      <c r="AU36" s="48"/>
      <c r="AV36" s="48"/>
      <c r="AW36" s="48"/>
      <c r="AX36" s="48"/>
      <c r="AY36" s="59"/>
    </row>
    <row r="37" spans="1:51" ht="11.25" customHeight="1">
      <c r="A37" s="41"/>
      <c r="B37" s="35"/>
      <c r="C37" s="35"/>
      <c r="D37" s="35"/>
      <c r="E37" s="35"/>
      <c r="F37" s="35"/>
      <c r="G37" s="35"/>
      <c r="H37" s="35"/>
      <c r="I37" s="35"/>
      <c r="J37" s="35"/>
      <c r="K37" s="35"/>
      <c r="L37" s="35"/>
      <c r="M37" s="35"/>
      <c r="N37" s="43"/>
      <c r="O37" s="35"/>
      <c r="P37" s="35"/>
      <c r="Q37" s="35"/>
      <c r="R37" s="35"/>
      <c r="S37" s="35"/>
      <c r="T37" s="35"/>
      <c r="U37" s="35"/>
      <c r="V37" s="35"/>
      <c r="W37" s="35"/>
      <c r="X37" s="35"/>
      <c r="Y37" s="35"/>
      <c r="Z37" s="46"/>
      <c r="AA37" s="47"/>
      <c r="AB37" s="50"/>
      <c r="AC37" s="54"/>
      <c r="AD37" s="54"/>
      <c r="AE37" s="48"/>
      <c r="AF37" s="48"/>
      <c r="AG37" s="48"/>
      <c r="AH37" s="48"/>
      <c r="AI37" s="48"/>
      <c r="AJ37" s="48"/>
      <c r="AK37" s="48"/>
      <c r="AL37" s="48"/>
      <c r="AM37" s="48"/>
      <c r="AN37" s="48"/>
      <c r="AO37" s="48"/>
      <c r="AP37" s="48"/>
      <c r="AQ37" s="48"/>
      <c r="AR37" s="48"/>
      <c r="AS37" s="48"/>
      <c r="AT37" s="48"/>
      <c r="AU37" s="48"/>
      <c r="AV37" s="48"/>
      <c r="AW37" s="48"/>
      <c r="AX37" s="48"/>
      <c r="AY37" s="59"/>
    </row>
    <row r="38" spans="1:51" ht="11.25" customHeight="1">
      <c r="A38" s="41"/>
      <c r="B38" s="35"/>
      <c r="C38" s="35"/>
      <c r="D38" s="35"/>
      <c r="E38" s="35"/>
      <c r="F38" s="35"/>
      <c r="G38" s="35"/>
      <c r="H38" s="35"/>
      <c r="I38" s="35"/>
      <c r="J38" s="35"/>
      <c r="K38" s="35"/>
      <c r="L38" s="35"/>
      <c r="M38" s="35"/>
      <c r="N38" s="43"/>
      <c r="O38" s="35"/>
      <c r="P38" s="35"/>
      <c r="Q38" s="35"/>
      <c r="R38" s="35"/>
      <c r="S38" s="35"/>
      <c r="T38" s="35"/>
      <c r="U38" s="35"/>
      <c r="V38" s="35"/>
      <c r="W38" s="35"/>
      <c r="X38" s="35"/>
      <c r="Y38" s="35"/>
      <c r="Z38" s="46"/>
      <c r="AA38" s="47"/>
      <c r="AB38" s="50"/>
      <c r="AC38" s="54"/>
      <c r="AD38" s="54"/>
      <c r="AE38" s="48"/>
      <c r="AF38" s="48"/>
      <c r="AG38" s="48"/>
      <c r="AH38" s="48"/>
      <c r="AI38" s="48"/>
      <c r="AJ38" s="48"/>
      <c r="AK38" s="48"/>
      <c r="AL38" s="48"/>
      <c r="AM38" s="48"/>
      <c r="AN38" s="48"/>
      <c r="AO38" s="48"/>
      <c r="AP38" s="48"/>
      <c r="AQ38" s="48"/>
      <c r="AR38" s="48"/>
      <c r="AS38" s="48"/>
      <c r="AT38" s="48"/>
      <c r="AU38" s="48"/>
      <c r="AV38" s="48"/>
      <c r="AW38" s="48"/>
      <c r="AX38" s="48"/>
      <c r="AY38" s="59"/>
    </row>
    <row r="39" spans="1:51" ht="11.25" customHeight="1">
      <c r="A39" s="41"/>
      <c r="B39" s="35"/>
      <c r="C39" s="35"/>
      <c r="D39" s="35"/>
      <c r="E39" s="35"/>
      <c r="F39" s="35"/>
      <c r="G39" s="35"/>
      <c r="H39" s="35"/>
      <c r="I39" s="35"/>
      <c r="J39" s="35"/>
      <c r="K39" s="35"/>
      <c r="L39" s="35"/>
      <c r="M39" s="35"/>
      <c r="N39" s="43"/>
      <c r="O39" s="35"/>
      <c r="P39" s="35"/>
      <c r="Q39" s="35"/>
      <c r="R39" s="35"/>
      <c r="S39" s="35"/>
      <c r="T39" s="35"/>
      <c r="U39" s="35"/>
      <c r="V39" s="35"/>
      <c r="W39" s="35"/>
      <c r="X39" s="35"/>
      <c r="Y39" s="35"/>
      <c r="Z39" s="46"/>
      <c r="AA39" s="47"/>
      <c r="AB39" s="50"/>
      <c r="AC39" s="55"/>
      <c r="AD39" s="54"/>
      <c r="AE39" s="48"/>
      <c r="AF39" s="48"/>
      <c r="AG39" s="48"/>
      <c r="AH39" s="48"/>
      <c r="AI39" s="48"/>
      <c r="AJ39" s="48"/>
      <c r="AK39" s="48"/>
      <c r="AL39" s="48"/>
      <c r="AM39" s="48"/>
      <c r="AN39" s="48"/>
      <c r="AO39" s="48"/>
      <c r="AP39" s="48"/>
      <c r="AQ39" s="48"/>
      <c r="AR39" s="48"/>
      <c r="AS39" s="48"/>
      <c r="AT39" s="48"/>
      <c r="AU39" s="48"/>
      <c r="AV39" s="48"/>
      <c r="AW39" s="48"/>
      <c r="AX39" s="48"/>
      <c r="AY39" s="59"/>
    </row>
    <row r="40" spans="1:51" ht="11.25" customHeight="1">
      <c r="A40" s="41"/>
      <c r="B40" s="35"/>
      <c r="C40" s="35"/>
      <c r="D40" s="35"/>
      <c r="E40" s="35"/>
      <c r="F40" s="35"/>
      <c r="G40" s="35"/>
      <c r="H40" s="35"/>
      <c r="I40" s="35"/>
      <c r="J40" s="35"/>
      <c r="K40" s="35"/>
      <c r="L40" s="35"/>
      <c r="M40" s="35"/>
      <c r="N40" s="43"/>
      <c r="O40" s="35"/>
      <c r="P40" s="35"/>
      <c r="Q40" s="35"/>
      <c r="R40" s="35"/>
      <c r="S40" s="35"/>
      <c r="T40" s="35"/>
      <c r="U40" s="35"/>
      <c r="V40" s="35"/>
      <c r="W40" s="35"/>
      <c r="X40" s="35"/>
      <c r="Y40" s="35"/>
      <c r="Z40" s="46"/>
      <c r="AA40" s="47"/>
      <c r="AD40" s="54"/>
      <c r="AE40" s="48"/>
      <c r="AF40" s="48"/>
      <c r="AG40" s="48"/>
      <c r="AH40" s="48"/>
      <c r="AI40" s="48"/>
      <c r="AJ40" s="48"/>
      <c r="AK40" s="48"/>
      <c r="AL40" s="48"/>
      <c r="AM40" s="48"/>
      <c r="AN40" s="48"/>
      <c r="AO40" s="48"/>
      <c r="AP40" s="48"/>
      <c r="AQ40" s="48"/>
      <c r="AR40" s="48"/>
      <c r="AS40" s="48"/>
      <c r="AT40" s="48"/>
      <c r="AU40" s="48"/>
      <c r="AV40" s="48"/>
      <c r="AW40" s="48"/>
      <c r="AX40" s="48"/>
      <c r="AY40" s="59"/>
    </row>
    <row r="41" spans="1:51" ht="11.25" customHeight="1">
      <c r="A41" s="41"/>
      <c r="B41" s="35"/>
      <c r="C41" s="35"/>
      <c r="D41" s="35"/>
      <c r="E41" s="35"/>
      <c r="F41" s="35"/>
      <c r="G41" s="35"/>
      <c r="H41" s="35"/>
      <c r="I41" s="35"/>
      <c r="J41" s="35"/>
      <c r="K41" s="35"/>
      <c r="L41" s="35"/>
      <c r="M41" s="35"/>
      <c r="N41" s="43"/>
      <c r="O41" s="35"/>
      <c r="P41" s="35"/>
      <c r="Q41" s="35"/>
      <c r="R41" s="35"/>
      <c r="S41" s="35"/>
      <c r="T41" s="35"/>
      <c r="U41" s="35"/>
      <c r="V41" s="35"/>
      <c r="W41" s="35"/>
      <c r="X41" s="35"/>
      <c r="Y41" s="35"/>
      <c r="Z41" s="46"/>
      <c r="AA41" s="47"/>
      <c r="AD41" s="56"/>
      <c r="AE41" s="51"/>
      <c r="AF41" s="48"/>
      <c r="AG41" s="48"/>
      <c r="AH41" s="48"/>
      <c r="AI41" s="48"/>
      <c r="AJ41" s="48"/>
      <c r="AK41" s="48"/>
      <c r="AL41" s="48"/>
      <c r="AM41" s="48"/>
      <c r="AN41" s="48"/>
      <c r="AO41" s="48"/>
      <c r="AP41" s="48"/>
      <c r="AQ41" s="48"/>
      <c r="AR41" s="48"/>
      <c r="AS41" s="48"/>
      <c r="AT41" s="48"/>
      <c r="AU41" s="48"/>
      <c r="AV41" s="48"/>
      <c r="AW41" s="48"/>
      <c r="AX41" s="48"/>
      <c r="AY41" s="59"/>
    </row>
    <row r="42" spans="1:51" ht="11.25" customHeight="1">
      <c r="A42" s="41"/>
      <c r="B42" s="35"/>
      <c r="C42" s="35"/>
      <c r="D42" s="35"/>
      <c r="E42" s="35"/>
      <c r="F42" s="35"/>
      <c r="G42" s="35"/>
      <c r="H42" s="35"/>
      <c r="I42" s="35"/>
      <c r="J42" s="35"/>
      <c r="K42" s="35"/>
      <c r="L42" s="35"/>
      <c r="M42" s="35"/>
      <c r="N42" s="43"/>
      <c r="O42" s="35"/>
      <c r="P42" s="35"/>
      <c r="Q42" s="35"/>
      <c r="R42" s="35"/>
      <c r="S42" s="35"/>
      <c r="T42" s="35"/>
      <c r="U42" s="35"/>
      <c r="V42" s="35"/>
      <c r="W42" s="35"/>
      <c r="X42" s="35"/>
      <c r="Y42" s="35"/>
      <c r="Z42" s="46"/>
      <c r="AA42" s="47"/>
      <c r="AB42" s="51"/>
      <c r="AC42" s="51"/>
      <c r="AD42" s="51"/>
      <c r="AE42" s="51"/>
      <c r="AF42" s="48"/>
      <c r="AG42" s="48"/>
      <c r="AH42" s="48"/>
      <c r="AI42" s="48"/>
      <c r="AJ42" s="48"/>
      <c r="AK42" s="48"/>
      <c r="AL42" s="48"/>
      <c r="AM42" s="48"/>
      <c r="AN42" s="48"/>
      <c r="AO42" s="48"/>
      <c r="AP42" s="48"/>
      <c r="AQ42" s="48"/>
      <c r="AR42" s="48"/>
      <c r="AS42" s="48"/>
      <c r="AT42" s="48"/>
      <c r="AU42" s="48"/>
      <c r="AV42" s="48"/>
      <c r="AW42" s="48"/>
      <c r="AX42" s="48"/>
      <c r="AY42" s="59"/>
    </row>
    <row r="43" spans="1:51" ht="11.25" customHeight="1">
      <c r="A43" s="41"/>
      <c r="B43" s="35"/>
      <c r="C43" s="35"/>
      <c r="D43" s="35"/>
      <c r="E43" s="35"/>
      <c r="F43" s="35"/>
      <c r="G43" s="35"/>
      <c r="H43" s="35"/>
      <c r="I43" s="35"/>
      <c r="J43" s="35"/>
      <c r="K43" s="35"/>
      <c r="L43" s="35"/>
      <c r="M43" s="35"/>
      <c r="N43" s="43"/>
      <c r="O43" s="35"/>
      <c r="P43" s="35"/>
      <c r="Q43" s="35"/>
      <c r="R43" s="35"/>
      <c r="S43" s="35"/>
      <c r="T43" s="35"/>
      <c r="U43" s="35"/>
      <c r="V43" s="35"/>
      <c r="W43" s="35"/>
      <c r="X43" s="35"/>
      <c r="Y43" s="35"/>
      <c r="Z43" s="46"/>
      <c r="AA43" s="47"/>
      <c r="AB43" s="57" t="s">
        <v>42</v>
      </c>
      <c r="AC43" s="51"/>
      <c r="AD43" s="51"/>
      <c r="AE43" s="51"/>
      <c r="AF43" s="48"/>
      <c r="AG43" s="48"/>
      <c r="AH43" s="48"/>
      <c r="AI43" s="48"/>
      <c r="AJ43" s="48"/>
      <c r="AK43" s="48"/>
      <c r="AL43" s="48"/>
      <c r="AM43" s="48"/>
      <c r="AN43" s="48"/>
      <c r="AO43" s="48"/>
      <c r="AP43" s="48"/>
      <c r="AQ43" s="48"/>
      <c r="AR43" s="48"/>
      <c r="AS43" s="48"/>
      <c r="AT43" s="48"/>
      <c r="AU43" s="48"/>
      <c r="AV43" s="48"/>
      <c r="AW43" s="48"/>
      <c r="AX43" s="48"/>
      <c r="AY43" s="59"/>
    </row>
    <row r="44" spans="1:51" ht="11.25" customHeight="1">
      <c r="A44" s="41"/>
      <c r="B44" s="35"/>
      <c r="C44" s="35"/>
      <c r="D44" s="35"/>
      <c r="E44" s="35"/>
      <c r="F44" s="35"/>
      <c r="G44" s="35"/>
      <c r="H44" s="35"/>
      <c r="I44" s="35"/>
      <c r="J44" s="35"/>
      <c r="K44" s="35"/>
      <c r="L44" s="35"/>
      <c r="M44" s="35"/>
      <c r="N44" s="43"/>
      <c r="O44" s="35"/>
      <c r="P44" s="35"/>
      <c r="Q44" s="35"/>
      <c r="R44" s="35"/>
      <c r="S44" s="35"/>
      <c r="T44" s="35"/>
      <c r="U44" s="35"/>
      <c r="V44" s="35"/>
      <c r="W44" s="35"/>
      <c r="X44" s="35"/>
      <c r="Y44" s="35"/>
      <c r="Z44" s="46"/>
      <c r="AA44" s="47"/>
      <c r="AB44" s="51" t="s">
        <v>31</v>
      </c>
      <c r="AC44" s="51" t="s">
        <v>43</v>
      </c>
      <c r="AD44" s="51"/>
      <c r="AE44" s="51"/>
      <c r="AF44" s="48"/>
      <c r="AG44" s="48"/>
      <c r="AH44" s="48"/>
      <c r="AI44" s="48"/>
      <c r="AJ44" s="48"/>
      <c r="AK44" s="48"/>
      <c r="AL44" s="48"/>
      <c r="AM44" s="48"/>
      <c r="AN44" s="48"/>
      <c r="AO44" s="48"/>
      <c r="AP44" s="48"/>
      <c r="AQ44" s="48"/>
      <c r="AR44" s="48"/>
      <c r="AS44" s="48"/>
      <c r="AT44" s="48"/>
      <c r="AU44" s="48"/>
      <c r="AV44" s="48"/>
      <c r="AW44" s="48"/>
      <c r="AX44" s="48"/>
      <c r="AY44" s="59"/>
    </row>
    <row r="45" spans="1:51" ht="11.25" customHeight="1">
      <c r="A45" s="41"/>
      <c r="B45" s="35"/>
      <c r="C45" s="35"/>
      <c r="D45" s="35"/>
      <c r="E45" s="35"/>
      <c r="F45" s="35"/>
      <c r="G45" s="35"/>
      <c r="H45" s="35"/>
      <c r="I45" s="35"/>
      <c r="J45" s="35"/>
      <c r="K45" s="35"/>
      <c r="L45" s="35"/>
      <c r="M45" s="35"/>
      <c r="N45" s="43"/>
      <c r="O45" s="35"/>
      <c r="P45" s="35"/>
      <c r="Q45" s="35"/>
      <c r="R45" s="35"/>
      <c r="S45" s="35"/>
      <c r="T45" s="35"/>
      <c r="U45" s="35"/>
      <c r="V45" s="35"/>
      <c r="W45" s="35"/>
      <c r="X45" s="35"/>
      <c r="Y45" s="35"/>
      <c r="Z45" s="46"/>
      <c r="AA45" s="47"/>
      <c r="AB45" s="51"/>
      <c r="AC45" s="51"/>
      <c r="AD45" s="51"/>
      <c r="AE45" s="51"/>
      <c r="AF45" s="48"/>
      <c r="AG45" s="48"/>
      <c r="AH45" s="48"/>
      <c r="AI45" s="48"/>
      <c r="AJ45" s="48"/>
      <c r="AK45" s="48"/>
      <c r="AL45" s="48"/>
      <c r="AM45" s="48"/>
      <c r="AN45" s="48"/>
      <c r="AO45" s="48"/>
      <c r="AP45" s="48"/>
      <c r="AQ45" s="48"/>
      <c r="AR45" s="48"/>
      <c r="AS45" s="48"/>
      <c r="AT45" s="48"/>
      <c r="AU45" s="48"/>
      <c r="AV45" s="48"/>
      <c r="AW45" s="48"/>
      <c r="AX45" s="48"/>
      <c r="AY45" s="59"/>
    </row>
    <row r="46" spans="1:51" ht="11.25" customHeight="1">
      <c r="A46" s="41"/>
      <c r="B46" s="35"/>
      <c r="C46" s="35"/>
      <c r="D46" s="35"/>
      <c r="E46" s="35"/>
      <c r="F46" s="35"/>
      <c r="G46" s="35"/>
      <c r="H46" s="35"/>
      <c r="I46" s="35"/>
      <c r="J46" s="35"/>
      <c r="K46" s="35"/>
      <c r="L46" s="35"/>
      <c r="M46" s="35"/>
      <c r="N46" s="43"/>
      <c r="O46" s="35"/>
      <c r="P46" s="35"/>
      <c r="Q46" s="35"/>
      <c r="R46" s="35"/>
      <c r="S46" s="35"/>
      <c r="T46" s="35"/>
      <c r="U46" s="35"/>
      <c r="V46" s="35"/>
      <c r="W46" s="35"/>
      <c r="X46" s="35"/>
      <c r="Y46" s="35"/>
      <c r="Z46" s="46"/>
      <c r="AA46" s="47"/>
      <c r="AB46" s="51"/>
      <c r="AC46" s="51"/>
      <c r="AD46" s="51"/>
      <c r="AE46" s="51"/>
      <c r="AF46" s="48"/>
      <c r="AG46" s="48"/>
      <c r="AH46" s="48"/>
      <c r="AI46" s="48"/>
      <c r="AJ46" s="48"/>
      <c r="AK46" s="48"/>
      <c r="AL46" s="48"/>
      <c r="AM46" s="48"/>
      <c r="AN46" s="48"/>
      <c r="AO46" s="48"/>
      <c r="AP46" s="48"/>
      <c r="AQ46" s="48"/>
      <c r="AR46" s="48"/>
      <c r="AS46" s="48"/>
      <c r="AT46" s="48"/>
      <c r="AU46" s="48"/>
      <c r="AV46" s="48"/>
      <c r="AW46" s="48"/>
      <c r="AX46" s="48"/>
      <c r="AY46" s="59"/>
    </row>
    <row r="47" spans="1:51" ht="11.25" customHeight="1">
      <c r="A47" s="41"/>
      <c r="B47" s="35"/>
      <c r="C47" s="35"/>
      <c r="D47" s="35"/>
      <c r="E47" s="35"/>
      <c r="F47" s="35"/>
      <c r="G47" s="35"/>
      <c r="H47" s="35"/>
      <c r="I47" s="35"/>
      <c r="J47" s="35"/>
      <c r="K47" s="35"/>
      <c r="L47" s="35"/>
      <c r="M47" s="35"/>
      <c r="N47" s="43"/>
      <c r="O47" s="35"/>
      <c r="P47" s="35"/>
      <c r="Q47" s="35"/>
      <c r="R47" s="35"/>
      <c r="S47" s="35"/>
      <c r="T47" s="35"/>
      <c r="U47" s="35"/>
      <c r="V47" s="35"/>
      <c r="W47" s="35"/>
      <c r="X47" s="35"/>
      <c r="Y47" s="35"/>
      <c r="Z47" s="46"/>
      <c r="AA47" s="47"/>
      <c r="AB47" s="51"/>
      <c r="AC47" s="51"/>
      <c r="AD47" s="51"/>
      <c r="AE47" s="51"/>
      <c r="AF47" s="48"/>
      <c r="AG47" s="48"/>
      <c r="AH47" s="48"/>
      <c r="AI47" s="48"/>
      <c r="AJ47" s="48"/>
      <c r="AK47" s="48"/>
      <c r="AL47" s="48"/>
      <c r="AM47" s="48"/>
      <c r="AN47" s="48"/>
      <c r="AO47" s="48"/>
      <c r="AP47" s="48"/>
      <c r="AQ47" s="48"/>
      <c r="AR47" s="48"/>
      <c r="AS47" s="48"/>
      <c r="AT47" s="48"/>
      <c r="AU47" s="48"/>
      <c r="AV47" s="48"/>
      <c r="AW47" s="48"/>
      <c r="AX47" s="48"/>
      <c r="AY47" s="59"/>
    </row>
    <row r="48" spans="1:51" ht="11.25" customHeight="1">
      <c r="A48" s="41"/>
      <c r="B48" s="35"/>
      <c r="C48" s="35"/>
      <c r="D48" s="35"/>
      <c r="E48" s="35"/>
      <c r="F48" s="35"/>
      <c r="G48" s="35"/>
      <c r="H48" s="35"/>
      <c r="I48" s="35"/>
      <c r="J48" s="35"/>
      <c r="K48" s="35"/>
      <c r="L48" s="35"/>
      <c r="M48" s="35"/>
      <c r="N48" s="43"/>
      <c r="O48" s="35"/>
      <c r="P48" s="35"/>
      <c r="Q48" s="35"/>
      <c r="R48" s="35"/>
      <c r="S48" s="35"/>
      <c r="T48" s="35"/>
      <c r="U48" s="35"/>
      <c r="V48" s="35"/>
      <c r="W48" s="35"/>
      <c r="X48" s="35"/>
      <c r="Y48" s="35"/>
      <c r="Z48" s="46"/>
      <c r="AA48" s="47"/>
      <c r="AH48" s="48"/>
      <c r="AI48" s="48"/>
      <c r="AJ48" s="48"/>
      <c r="AK48" s="48"/>
      <c r="AL48" s="48"/>
      <c r="AM48" s="48"/>
      <c r="AN48" s="48"/>
      <c r="AO48" s="48"/>
      <c r="AP48" s="48"/>
      <c r="AQ48" s="48"/>
      <c r="AR48" s="48"/>
      <c r="AS48" s="48"/>
      <c r="AT48" s="48"/>
      <c r="AU48" s="48"/>
      <c r="AV48" s="48"/>
      <c r="AW48" s="48"/>
      <c r="AX48" s="48"/>
      <c r="AY48" s="59"/>
    </row>
    <row r="49" spans="1:51" ht="11.25" customHeight="1">
      <c r="A49" s="41"/>
      <c r="B49" s="35"/>
      <c r="C49" s="35"/>
      <c r="D49" s="35"/>
      <c r="E49" s="35"/>
      <c r="F49" s="35"/>
      <c r="G49" s="35"/>
      <c r="H49" s="35"/>
      <c r="I49" s="35"/>
      <c r="J49" s="35"/>
      <c r="K49" s="35"/>
      <c r="L49" s="35"/>
      <c r="M49" s="35"/>
      <c r="N49" s="43"/>
      <c r="O49" s="35"/>
      <c r="P49" s="35"/>
      <c r="Q49" s="35"/>
      <c r="R49" s="35"/>
      <c r="S49" s="35"/>
      <c r="T49" s="35"/>
      <c r="U49" s="35"/>
      <c r="V49" s="35"/>
      <c r="W49" s="35"/>
      <c r="X49" s="35"/>
      <c r="Y49" s="35"/>
      <c r="Z49" s="46"/>
      <c r="AA49" s="47"/>
      <c r="AB49" s="51"/>
      <c r="AC49" s="51"/>
      <c r="AD49" s="51"/>
      <c r="AE49" s="51"/>
      <c r="AF49" s="48"/>
      <c r="AG49" s="48"/>
      <c r="AH49" s="48"/>
      <c r="AI49" s="48"/>
      <c r="AJ49" s="48"/>
      <c r="AK49" s="48"/>
      <c r="AL49" s="48"/>
      <c r="AM49" s="48"/>
      <c r="AN49" s="48"/>
      <c r="AO49" s="48"/>
      <c r="AP49" s="48"/>
      <c r="AQ49" s="48"/>
      <c r="AR49" s="48"/>
      <c r="AS49" s="48"/>
      <c r="AT49" s="48"/>
      <c r="AU49" s="48"/>
      <c r="AV49" s="48"/>
      <c r="AW49" s="48"/>
      <c r="AX49" s="48"/>
      <c r="AY49" s="59"/>
    </row>
    <row r="50" spans="1:51" ht="11.25" customHeight="1">
      <c r="A50" s="41"/>
      <c r="B50" s="35"/>
      <c r="C50" s="35"/>
      <c r="D50" s="35"/>
      <c r="E50" s="35"/>
      <c r="F50" s="35"/>
      <c r="G50" s="35"/>
      <c r="H50" s="35"/>
      <c r="I50" s="35"/>
      <c r="J50" s="35"/>
      <c r="K50" s="35"/>
      <c r="L50" s="35"/>
      <c r="M50" s="35"/>
      <c r="N50" s="43"/>
      <c r="O50" s="35"/>
      <c r="P50" s="35"/>
      <c r="Q50" s="35"/>
      <c r="R50" s="35"/>
      <c r="S50" s="35"/>
      <c r="T50" s="35"/>
      <c r="U50" s="35"/>
      <c r="V50" s="35"/>
      <c r="W50" s="35"/>
      <c r="X50" s="35"/>
      <c r="Y50" s="35"/>
      <c r="Z50" s="46"/>
      <c r="AA50" s="47"/>
      <c r="AB50" s="51" t="s">
        <v>44</v>
      </c>
      <c r="AC50" s="51" t="s">
        <v>45</v>
      </c>
      <c r="AD50" s="51"/>
      <c r="AE50" s="51"/>
      <c r="AF50" s="48"/>
      <c r="AG50" s="48"/>
      <c r="AH50" s="48"/>
      <c r="AI50" s="48"/>
      <c r="AJ50" s="48"/>
      <c r="AK50" s="48"/>
      <c r="AL50" s="48"/>
      <c r="AM50" s="48"/>
      <c r="AN50" s="48"/>
      <c r="AO50" s="48"/>
      <c r="AP50" s="48"/>
      <c r="AQ50" s="48"/>
      <c r="AR50" s="48"/>
      <c r="AS50" s="48"/>
      <c r="AT50" s="48"/>
      <c r="AU50" s="48"/>
      <c r="AV50" s="48"/>
      <c r="AW50" s="48"/>
      <c r="AX50" s="48"/>
      <c r="AY50" s="59"/>
    </row>
    <row r="51" spans="1:51" ht="11.25" customHeight="1">
      <c r="A51" s="41"/>
      <c r="B51" s="35"/>
      <c r="C51" s="35"/>
      <c r="D51" s="35"/>
      <c r="E51" s="35"/>
      <c r="F51" s="35"/>
      <c r="G51" s="35"/>
      <c r="H51" s="35"/>
      <c r="I51" s="35"/>
      <c r="J51" s="35"/>
      <c r="K51" s="35"/>
      <c r="L51" s="35"/>
      <c r="M51" s="35"/>
      <c r="N51" s="43"/>
      <c r="O51" s="35"/>
      <c r="P51" s="35"/>
      <c r="Q51" s="35"/>
      <c r="R51" s="35"/>
      <c r="S51" s="35"/>
      <c r="T51" s="35"/>
      <c r="U51" s="35"/>
      <c r="V51" s="35"/>
      <c r="W51" s="35"/>
      <c r="X51" s="35"/>
      <c r="Y51" s="35"/>
      <c r="Z51" s="46"/>
      <c r="AA51" s="47"/>
      <c r="AB51" s="51"/>
      <c r="AC51" s="51"/>
      <c r="AD51" s="51"/>
      <c r="AE51" s="51"/>
      <c r="AF51" s="48"/>
      <c r="AG51" s="48"/>
      <c r="AH51" s="48"/>
      <c r="AI51" s="48"/>
      <c r="AJ51" s="48"/>
      <c r="AK51" s="48"/>
      <c r="AL51" s="48"/>
      <c r="AM51" s="48"/>
      <c r="AN51" s="48"/>
      <c r="AO51" s="48"/>
      <c r="AP51" s="48"/>
      <c r="AQ51" s="48"/>
      <c r="AR51" s="48"/>
      <c r="AS51" s="48"/>
      <c r="AT51" s="48"/>
      <c r="AU51" s="48"/>
      <c r="AV51" s="48"/>
      <c r="AW51" s="48"/>
      <c r="AX51" s="48"/>
      <c r="AY51" s="59"/>
    </row>
    <row r="52" spans="1:51" ht="11.25" customHeight="1">
      <c r="A52" s="41"/>
      <c r="B52" s="35"/>
      <c r="C52" s="35"/>
      <c r="D52" s="35"/>
      <c r="E52" s="35"/>
      <c r="F52" s="35"/>
      <c r="G52" s="35"/>
      <c r="H52" s="35"/>
      <c r="I52" s="35"/>
      <c r="J52" s="35"/>
      <c r="K52" s="35"/>
      <c r="L52" s="35"/>
      <c r="M52" s="35"/>
      <c r="N52" s="43"/>
      <c r="O52" s="35"/>
      <c r="P52" s="35"/>
      <c r="Q52" s="35"/>
      <c r="R52" s="35"/>
      <c r="S52" s="35"/>
      <c r="T52" s="35"/>
      <c r="U52" s="35"/>
      <c r="V52" s="35"/>
      <c r="W52" s="35"/>
      <c r="X52" s="35"/>
      <c r="Y52" s="35"/>
      <c r="Z52" s="46"/>
      <c r="AA52" s="47"/>
      <c r="AH52" s="48"/>
      <c r="AI52" s="48"/>
      <c r="AJ52" s="48"/>
      <c r="AK52" s="48"/>
      <c r="AL52" s="48"/>
      <c r="AM52" s="48"/>
      <c r="AN52" s="48"/>
      <c r="AO52" s="48"/>
      <c r="AP52" s="48"/>
      <c r="AQ52" s="48"/>
      <c r="AR52" s="48"/>
      <c r="AS52" s="48"/>
      <c r="AT52" s="48"/>
      <c r="AU52" s="48"/>
      <c r="AV52" s="48"/>
      <c r="AW52" s="48"/>
      <c r="AX52" s="48"/>
      <c r="AY52" s="59"/>
    </row>
    <row r="53" spans="1:51" ht="11.25" customHeight="1">
      <c r="A53" s="41"/>
      <c r="B53" s="35"/>
      <c r="C53" s="35"/>
      <c r="D53" s="35"/>
      <c r="E53" s="35"/>
      <c r="F53" s="35"/>
      <c r="G53" s="35"/>
      <c r="H53" s="35"/>
      <c r="I53" s="35"/>
      <c r="J53" s="35"/>
      <c r="K53" s="35"/>
      <c r="L53" s="35"/>
      <c r="M53" s="35"/>
      <c r="N53" s="43"/>
      <c r="O53" s="35"/>
      <c r="P53" s="35"/>
      <c r="Q53" s="35"/>
      <c r="R53" s="35"/>
      <c r="S53" s="35"/>
      <c r="T53" s="35"/>
      <c r="U53" s="35"/>
      <c r="V53" s="35"/>
      <c r="W53" s="35"/>
      <c r="X53" s="35"/>
      <c r="Y53" s="35"/>
      <c r="Z53" s="46"/>
      <c r="AA53" s="47"/>
      <c r="AB53" s="51"/>
      <c r="AC53" s="51"/>
      <c r="AD53" s="51"/>
      <c r="AE53" s="51"/>
      <c r="AF53" s="48"/>
      <c r="AG53" s="48"/>
      <c r="AH53" s="48"/>
      <c r="AI53" s="48"/>
      <c r="AJ53" s="48"/>
      <c r="AK53" s="48"/>
      <c r="AL53" s="48"/>
      <c r="AM53" s="48"/>
      <c r="AN53" s="48"/>
      <c r="AO53" s="48"/>
      <c r="AP53" s="48"/>
      <c r="AQ53" s="48"/>
      <c r="AR53" s="48"/>
      <c r="AS53" s="48"/>
      <c r="AT53" s="48"/>
      <c r="AU53" s="48"/>
      <c r="AV53" s="48"/>
      <c r="AW53" s="48"/>
      <c r="AX53" s="48"/>
      <c r="AY53" s="59"/>
    </row>
    <row r="54" spans="1:51" ht="11.25" customHeight="1">
      <c r="A54" s="41"/>
      <c r="B54" s="35"/>
      <c r="C54" s="35"/>
      <c r="D54" s="35"/>
      <c r="E54" s="35"/>
      <c r="F54" s="35"/>
      <c r="G54" s="35"/>
      <c r="H54" s="35"/>
      <c r="I54" s="35"/>
      <c r="J54" s="35"/>
      <c r="K54" s="35"/>
      <c r="L54" s="35"/>
      <c r="M54" s="35"/>
      <c r="N54" s="43"/>
      <c r="O54" s="35"/>
      <c r="P54" s="35"/>
      <c r="Q54" s="35"/>
      <c r="R54" s="35"/>
      <c r="S54" s="35"/>
      <c r="T54" s="35"/>
      <c r="U54" s="35"/>
      <c r="V54" s="35"/>
      <c r="W54" s="35"/>
      <c r="X54" s="35"/>
      <c r="Y54" s="35"/>
      <c r="Z54" s="46"/>
      <c r="AA54" s="47"/>
      <c r="AB54" s="51"/>
      <c r="AC54" s="51"/>
      <c r="AD54" s="51"/>
      <c r="AE54" s="51"/>
      <c r="AF54" s="48"/>
      <c r="AG54" s="48"/>
      <c r="AH54" s="48"/>
      <c r="AI54" s="48"/>
      <c r="AJ54" s="48"/>
      <c r="AK54" s="48"/>
      <c r="AL54" s="48"/>
      <c r="AM54" s="48"/>
      <c r="AN54" s="48"/>
      <c r="AO54" s="48"/>
      <c r="AP54" s="48"/>
      <c r="AQ54" s="48"/>
      <c r="AR54" s="48"/>
      <c r="AS54" s="48"/>
      <c r="AT54" s="48"/>
      <c r="AU54" s="48"/>
      <c r="AV54" s="48"/>
      <c r="AW54" s="48"/>
      <c r="AX54" s="48"/>
      <c r="AY54" s="59"/>
    </row>
    <row r="55" spans="1:51" ht="11.25" customHeight="1">
      <c r="A55" s="41"/>
      <c r="B55" s="35"/>
      <c r="C55" s="35"/>
      <c r="D55" s="35"/>
      <c r="E55" s="35"/>
      <c r="F55" s="35"/>
      <c r="G55" s="35"/>
      <c r="H55" s="35"/>
      <c r="I55" s="35"/>
      <c r="J55" s="35"/>
      <c r="K55" s="35"/>
      <c r="L55" s="35"/>
      <c r="M55" s="35"/>
      <c r="N55" s="43"/>
      <c r="O55" s="35"/>
      <c r="P55" s="35"/>
      <c r="Q55" s="35"/>
      <c r="R55" s="35"/>
      <c r="S55" s="35"/>
      <c r="T55" s="35"/>
      <c r="U55" s="35"/>
      <c r="V55" s="35"/>
      <c r="W55" s="35"/>
      <c r="X55" s="35"/>
      <c r="Y55" s="35"/>
      <c r="Z55" s="46"/>
      <c r="AA55" s="47"/>
      <c r="AB55" s="51"/>
      <c r="AC55" s="51"/>
      <c r="AD55" s="51"/>
      <c r="AE55" s="51"/>
      <c r="AF55" s="48"/>
      <c r="AG55" s="48"/>
      <c r="AH55" s="48"/>
      <c r="AI55" s="48"/>
      <c r="AJ55" s="48"/>
      <c r="AK55" s="48"/>
      <c r="AL55" s="48"/>
      <c r="AM55" s="48"/>
      <c r="AN55" s="48"/>
      <c r="AO55" s="48"/>
      <c r="AP55" s="48"/>
      <c r="AQ55" s="48"/>
      <c r="AR55" s="48"/>
      <c r="AS55" s="48"/>
      <c r="AT55" s="48"/>
      <c r="AU55" s="48"/>
      <c r="AV55" s="48"/>
      <c r="AW55" s="48"/>
      <c r="AX55" s="48"/>
      <c r="AY55" s="59"/>
    </row>
    <row r="56" spans="1:51" ht="11.25" customHeight="1">
      <c r="A56" s="41"/>
      <c r="B56" s="35"/>
      <c r="C56" s="35"/>
      <c r="D56" s="35"/>
      <c r="E56" s="35"/>
      <c r="F56" s="35"/>
      <c r="G56" s="35"/>
      <c r="H56" s="35"/>
      <c r="I56" s="35"/>
      <c r="J56" s="35"/>
      <c r="K56" s="35"/>
      <c r="L56" s="35"/>
      <c r="M56" s="35"/>
      <c r="N56" s="43"/>
      <c r="O56" s="35"/>
      <c r="P56" s="35"/>
      <c r="Q56" s="35"/>
      <c r="R56" s="35"/>
      <c r="S56" s="35"/>
      <c r="T56" s="35"/>
      <c r="U56" s="35"/>
      <c r="V56" s="35"/>
      <c r="W56" s="35"/>
      <c r="X56" s="35"/>
      <c r="Y56" s="35"/>
      <c r="Z56" s="46"/>
      <c r="AA56" s="47"/>
      <c r="AB56" s="51" t="s">
        <v>37</v>
      </c>
      <c r="AC56" s="51" t="s">
        <v>46</v>
      </c>
      <c r="AD56" s="51"/>
      <c r="AE56" s="51"/>
      <c r="AF56" s="48"/>
      <c r="AG56" s="48"/>
      <c r="AH56" s="48"/>
      <c r="AI56" s="48"/>
      <c r="AJ56" s="48"/>
      <c r="AK56" s="48"/>
      <c r="AL56" s="48"/>
      <c r="AM56" s="48"/>
      <c r="AN56" s="48"/>
      <c r="AO56" s="48"/>
      <c r="AP56" s="48"/>
      <c r="AQ56" s="48"/>
      <c r="AR56" s="48"/>
      <c r="AS56" s="48"/>
      <c r="AT56" s="48"/>
      <c r="AU56" s="48"/>
      <c r="AV56" s="48"/>
      <c r="AW56" s="48"/>
      <c r="AX56" s="48"/>
      <c r="AY56" s="59"/>
    </row>
    <row r="57" spans="1:51" ht="11.25" customHeight="1">
      <c r="A57" s="41"/>
      <c r="B57" s="35"/>
      <c r="C57" s="35"/>
      <c r="D57" s="35"/>
      <c r="E57" s="35"/>
      <c r="F57" s="35"/>
      <c r="G57" s="35"/>
      <c r="H57" s="35"/>
      <c r="I57" s="35"/>
      <c r="J57" s="35"/>
      <c r="K57" s="35"/>
      <c r="L57" s="35"/>
      <c r="M57" s="35"/>
      <c r="N57" s="43"/>
      <c r="O57" s="35"/>
      <c r="P57" s="35"/>
      <c r="Q57" s="35"/>
      <c r="R57" s="35"/>
      <c r="S57" s="35"/>
      <c r="T57" s="35"/>
      <c r="U57" s="35"/>
      <c r="V57" s="35"/>
      <c r="W57" s="35"/>
      <c r="X57" s="35"/>
      <c r="Y57" s="35"/>
      <c r="Z57" s="46"/>
      <c r="AA57" s="47"/>
      <c r="AB57" s="50"/>
      <c r="AC57" s="48"/>
      <c r="AD57" s="50"/>
      <c r="AE57" s="50"/>
      <c r="AF57" s="48"/>
      <c r="AG57" s="48"/>
      <c r="AH57" s="48"/>
      <c r="AI57" s="48"/>
      <c r="AJ57" s="48"/>
      <c r="AK57" s="48"/>
      <c r="AL57" s="48"/>
      <c r="AM57" s="48"/>
      <c r="AN57" s="48"/>
      <c r="AO57" s="48"/>
      <c r="AP57" s="48"/>
      <c r="AQ57" s="48"/>
      <c r="AR57" s="48"/>
      <c r="AS57" s="48"/>
      <c r="AT57" s="48"/>
      <c r="AU57" s="48"/>
      <c r="AV57" s="48"/>
      <c r="AW57" s="48"/>
      <c r="AX57" s="48"/>
      <c r="AY57" s="59"/>
    </row>
    <row r="58" spans="1:51" ht="11.25" customHeight="1">
      <c r="A58" s="41"/>
      <c r="B58" s="35"/>
      <c r="C58" s="35"/>
      <c r="D58" s="35"/>
      <c r="E58" s="35"/>
      <c r="F58" s="35"/>
      <c r="G58" s="35"/>
      <c r="H58" s="35"/>
      <c r="I58" s="35"/>
      <c r="J58" s="35"/>
      <c r="K58" s="35"/>
      <c r="L58" s="35"/>
      <c r="M58" s="35"/>
      <c r="N58" s="43"/>
      <c r="O58" s="35"/>
      <c r="P58" s="35"/>
      <c r="Q58" s="35"/>
      <c r="R58" s="35"/>
      <c r="S58" s="35"/>
      <c r="T58" s="35"/>
      <c r="U58" s="35"/>
      <c r="V58" s="35"/>
      <c r="W58" s="35"/>
      <c r="X58" s="35"/>
      <c r="Y58" s="35"/>
      <c r="Z58" s="46"/>
      <c r="AA58" s="47"/>
      <c r="AB58" s="53"/>
      <c r="AC58" s="48"/>
      <c r="AD58" s="50"/>
      <c r="AE58" s="50"/>
      <c r="AF58" s="48"/>
      <c r="AG58" s="48"/>
      <c r="AH58" s="48"/>
      <c r="AI58" s="48"/>
      <c r="AJ58" s="48"/>
      <c r="AK58" s="48"/>
      <c r="AL58" s="48"/>
      <c r="AM58" s="48"/>
      <c r="AN58" s="48"/>
      <c r="AO58" s="48"/>
      <c r="AP58" s="48"/>
      <c r="AQ58" s="48"/>
      <c r="AR58" s="48"/>
      <c r="AS58" s="48"/>
      <c r="AT58" s="48"/>
      <c r="AU58" s="48"/>
      <c r="AV58" s="48"/>
      <c r="AW58" s="48"/>
      <c r="AX58" s="48"/>
      <c r="AY58" s="59"/>
    </row>
    <row r="59" spans="1:51" ht="11.25" customHeight="1">
      <c r="A59" s="43"/>
      <c r="B59" s="35"/>
      <c r="C59" s="35"/>
      <c r="D59" s="35"/>
      <c r="E59" s="35"/>
      <c r="F59" s="35"/>
      <c r="G59" s="35"/>
      <c r="H59" s="35"/>
      <c r="I59" s="35"/>
      <c r="J59" s="35"/>
      <c r="K59" s="35"/>
      <c r="L59" s="35"/>
      <c r="M59" s="35"/>
      <c r="N59" s="43"/>
      <c r="O59" s="35"/>
      <c r="P59" s="35"/>
      <c r="Q59" s="35"/>
      <c r="R59" s="35"/>
      <c r="S59" s="35"/>
      <c r="T59" s="35"/>
      <c r="U59" s="35"/>
      <c r="V59" s="35"/>
      <c r="W59" s="35"/>
      <c r="X59" s="35"/>
      <c r="Y59" s="35"/>
      <c r="Z59" s="46"/>
      <c r="AA59" s="47"/>
      <c r="AB59" s="53"/>
      <c r="AC59" s="48"/>
      <c r="AD59" s="48"/>
      <c r="AE59" s="48"/>
      <c r="AF59" s="48"/>
      <c r="AG59" s="48"/>
      <c r="AH59" s="48"/>
      <c r="AI59" s="48"/>
      <c r="AJ59" s="48"/>
      <c r="AK59" s="48"/>
      <c r="AL59" s="48"/>
      <c r="AM59" s="48"/>
      <c r="AN59" s="48"/>
      <c r="AO59" s="48"/>
      <c r="AP59" s="48"/>
      <c r="AQ59" s="48"/>
      <c r="AR59" s="48"/>
      <c r="AS59" s="48"/>
      <c r="AT59" s="48"/>
      <c r="AU59" s="48"/>
      <c r="AV59" s="48"/>
      <c r="AW59" s="48"/>
      <c r="AX59" s="48"/>
      <c r="AY59" s="59"/>
    </row>
    <row r="60" spans="1:51" ht="11.25" customHeight="1">
      <c r="A60" s="43"/>
      <c r="B60" s="35"/>
      <c r="C60" s="35"/>
      <c r="D60" s="35"/>
      <c r="E60" s="35"/>
      <c r="F60" s="35"/>
      <c r="G60" s="35"/>
      <c r="H60" s="35"/>
      <c r="I60" s="35"/>
      <c r="J60" s="35"/>
      <c r="K60" s="35"/>
      <c r="L60" s="35"/>
      <c r="M60" s="35"/>
      <c r="N60" s="43"/>
      <c r="O60" s="35"/>
      <c r="P60" s="35"/>
      <c r="Q60" s="35"/>
      <c r="R60" s="35"/>
      <c r="S60" s="35"/>
      <c r="T60" s="35"/>
      <c r="U60" s="35"/>
      <c r="V60" s="35"/>
      <c r="W60" s="35"/>
      <c r="X60" s="35"/>
      <c r="Y60" s="35"/>
      <c r="Z60" s="46"/>
      <c r="AA60" s="47"/>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59"/>
    </row>
    <row r="61" spans="1:51" ht="11.25" customHeight="1">
      <c r="A61" s="43"/>
      <c r="B61" s="35"/>
      <c r="C61" s="35"/>
      <c r="D61" s="35"/>
      <c r="E61" s="35"/>
      <c r="F61" s="35"/>
      <c r="G61" s="35"/>
      <c r="H61" s="35"/>
      <c r="I61" s="35"/>
      <c r="J61" s="35"/>
      <c r="K61" s="35"/>
      <c r="L61" s="35"/>
      <c r="M61" s="35"/>
      <c r="N61" s="43"/>
      <c r="O61" s="35"/>
      <c r="P61" s="35"/>
      <c r="Q61" s="35"/>
      <c r="R61" s="35"/>
      <c r="S61" s="35"/>
      <c r="T61" s="35"/>
      <c r="U61" s="35"/>
      <c r="V61" s="35"/>
      <c r="W61" s="35"/>
      <c r="X61" s="35"/>
      <c r="Y61" s="35"/>
      <c r="Z61" s="46"/>
      <c r="AA61" s="49"/>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59"/>
    </row>
    <row r="62" spans="1:51" ht="11.25" customHeight="1">
      <c r="A62" s="43"/>
      <c r="B62" s="35"/>
      <c r="C62" s="35"/>
      <c r="D62" s="35"/>
      <c r="E62" s="35"/>
      <c r="F62" s="35"/>
      <c r="G62" s="35"/>
      <c r="H62" s="35"/>
      <c r="I62" s="35"/>
      <c r="J62" s="35"/>
      <c r="K62" s="35"/>
      <c r="L62" s="35"/>
      <c r="M62" s="35"/>
      <c r="N62" s="43"/>
      <c r="O62" s="35"/>
      <c r="P62" s="35"/>
      <c r="Q62" s="35"/>
      <c r="R62" s="35"/>
      <c r="S62" s="35"/>
      <c r="T62" s="35"/>
      <c r="U62" s="35"/>
      <c r="V62" s="35"/>
      <c r="W62" s="35"/>
      <c r="X62" s="35"/>
      <c r="Y62" s="35"/>
      <c r="Z62" s="46"/>
      <c r="AA62" s="47"/>
      <c r="AB62" s="53"/>
      <c r="AC62" s="53"/>
      <c r="AD62" s="58"/>
      <c r="AE62" s="58"/>
      <c r="AF62" s="48"/>
      <c r="AG62" s="48"/>
      <c r="AH62" s="48"/>
      <c r="AI62" s="48"/>
      <c r="AJ62" s="48"/>
      <c r="AK62" s="48"/>
      <c r="AL62" s="48"/>
      <c r="AM62" s="48"/>
      <c r="AN62" s="48"/>
      <c r="AO62" s="48"/>
      <c r="AP62" s="48"/>
      <c r="AQ62" s="48"/>
      <c r="AR62" s="48"/>
      <c r="AS62" s="48"/>
      <c r="AT62" s="48"/>
      <c r="AU62" s="48"/>
      <c r="AV62" s="48"/>
      <c r="AW62" s="48"/>
      <c r="AX62" s="48"/>
      <c r="AY62" s="59"/>
    </row>
    <row r="63" spans="1:51" ht="11.25" customHeight="1">
      <c r="A63" s="43"/>
      <c r="B63" s="35"/>
      <c r="C63" s="35"/>
      <c r="D63" s="35"/>
      <c r="E63" s="35"/>
      <c r="F63" s="35"/>
      <c r="G63" s="35"/>
      <c r="H63" s="35"/>
      <c r="I63" s="35"/>
      <c r="J63" s="35"/>
      <c r="K63" s="35"/>
      <c r="L63" s="35"/>
      <c r="M63" s="35"/>
      <c r="N63" s="43"/>
      <c r="O63" s="35"/>
      <c r="P63" s="35"/>
      <c r="Q63" s="35"/>
      <c r="R63" s="35"/>
      <c r="S63" s="35"/>
      <c r="T63" s="35"/>
      <c r="U63" s="35"/>
      <c r="V63" s="35"/>
      <c r="W63" s="35"/>
      <c r="X63" s="35"/>
      <c r="Y63" s="35"/>
      <c r="Z63" s="46"/>
      <c r="AA63" s="47"/>
      <c r="AB63" s="50"/>
      <c r="AC63" s="48"/>
      <c r="AD63" s="50"/>
      <c r="AE63" s="50"/>
      <c r="AF63" s="48"/>
      <c r="AG63" s="48"/>
      <c r="AH63" s="48"/>
      <c r="AI63" s="48"/>
      <c r="AJ63" s="48"/>
      <c r="AK63" s="48"/>
      <c r="AL63" s="48"/>
      <c r="AM63" s="48"/>
      <c r="AN63" s="48"/>
      <c r="AO63" s="48"/>
      <c r="AP63" s="48"/>
      <c r="AQ63" s="48"/>
      <c r="AR63" s="48"/>
      <c r="AS63" s="48"/>
      <c r="AT63" s="48"/>
      <c r="AU63" s="48"/>
      <c r="AV63" s="48"/>
      <c r="AW63" s="48"/>
      <c r="AX63" s="48"/>
      <c r="AY63" s="59"/>
    </row>
    <row r="64" spans="1:51" ht="10.5" customHeight="1">
      <c r="A64" s="43"/>
      <c r="B64" s="35"/>
      <c r="C64" s="35"/>
      <c r="D64" s="35"/>
      <c r="E64" s="35"/>
      <c r="F64" s="35"/>
      <c r="G64" s="35"/>
      <c r="H64" s="35"/>
      <c r="I64" s="35"/>
      <c r="J64" s="35"/>
      <c r="K64" s="35"/>
      <c r="L64" s="35"/>
      <c r="M64" s="35"/>
      <c r="N64" s="43"/>
      <c r="O64" s="35"/>
      <c r="P64" s="35"/>
      <c r="Q64" s="35"/>
      <c r="R64" s="35"/>
      <c r="S64" s="35"/>
      <c r="T64" s="35"/>
      <c r="U64" s="35"/>
      <c r="V64" s="35"/>
      <c r="W64" s="35"/>
      <c r="X64" s="35"/>
      <c r="Y64" s="35"/>
      <c r="Z64" s="46"/>
      <c r="AA64" s="47"/>
      <c r="AB64" s="51"/>
      <c r="AC64" s="51"/>
      <c r="AD64" s="51"/>
      <c r="AE64" s="51"/>
      <c r="AF64" s="48"/>
      <c r="AG64" s="48"/>
      <c r="AH64" s="48"/>
      <c r="AI64" s="48"/>
      <c r="AJ64" s="48"/>
      <c r="AK64" s="48"/>
      <c r="AL64" s="48"/>
      <c r="AM64" s="48"/>
      <c r="AN64" s="48"/>
      <c r="AO64" s="48"/>
      <c r="AP64" s="48"/>
      <c r="AQ64" s="48"/>
      <c r="AR64" s="48"/>
      <c r="AS64" s="48"/>
      <c r="AT64" s="48"/>
      <c r="AU64" s="48"/>
      <c r="AV64" s="48"/>
      <c r="AW64" s="48"/>
      <c r="AX64" s="48"/>
      <c r="AY64" s="59"/>
    </row>
    <row r="65" spans="1:51" ht="11.25" hidden="1" customHeight="1">
      <c r="A65" s="43"/>
      <c r="B65" s="35"/>
      <c r="C65" s="35"/>
      <c r="D65" s="35"/>
      <c r="E65" s="35"/>
      <c r="F65" s="35"/>
      <c r="G65" s="35"/>
      <c r="H65" s="35"/>
      <c r="I65" s="35"/>
      <c r="J65" s="35"/>
      <c r="K65" s="35"/>
      <c r="L65" s="35"/>
      <c r="M65" s="35"/>
      <c r="N65" s="43"/>
      <c r="O65" s="35"/>
      <c r="P65" s="35"/>
      <c r="Q65" s="35"/>
      <c r="R65" s="35"/>
      <c r="S65" s="35"/>
      <c r="T65" s="35"/>
      <c r="U65" s="35"/>
      <c r="V65" s="35"/>
      <c r="W65" s="35"/>
      <c r="X65" s="35"/>
      <c r="Y65" s="35"/>
      <c r="Z65" s="46"/>
      <c r="AA65" s="47"/>
      <c r="AB65" s="51"/>
      <c r="AC65" s="51"/>
      <c r="AD65" s="51"/>
      <c r="AE65" s="51"/>
      <c r="AF65" s="48"/>
      <c r="AG65" s="48"/>
      <c r="AH65" s="48"/>
      <c r="AI65" s="48"/>
      <c r="AJ65" s="48"/>
      <c r="AK65" s="48"/>
      <c r="AL65" s="48"/>
      <c r="AM65" s="48"/>
      <c r="AN65" s="48"/>
      <c r="AO65" s="48"/>
      <c r="AP65" s="48"/>
      <c r="AQ65" s="48"/>
      <c r="AR65" s="48"/>
      <c r="AS65" s="48"/>
      <c r="AT65" s="48"/>
      <c r="AU65" s="48"/>
      <c r="AV65" s="48"/>
      <c r="AW65" s="48"/>
      <c r="AX65" s="48"/>
      <c r="AY65" s="59"/>
    </row>
    <row r="66" spans="1:51" ht="11.25" customHeight="1">
      <c r="A66" s="43"/>
      <c r="B66" s="35"/>
      <c r="C66" s="35"/>
      <c r="D66" s="35"/>
      <c r="E66" s="35"/>
      <c r="F66" s="35"/>
      <c r="G66" s="35"/>
      <c r="H66" s="35"/>
      <c r="I66" s="35"/>
      <c r="J66" s="35"/>
      <c r="K66" s="35"/>
      <c r="L66" s="35"/>
      <c r="M66" s="35"/>
      <c r="N66" s="43"/>
      <c r="O66" s="35"/>
      <c r="P66" s="35"/>
      <c r="Q66" s="35"/>
      <c r="R66" s="35"/>
      <c r="S66" s="35"/>
      <c r="T66" s="35"/>
      <c r="U66" s="35"/>
      <c r="V66" s="35"/>
      <c r="W66" s="35"/>
      <c r="X66" s="35"/>
      <c r="Y66" s="35"/>
      <c r="Z66" s="46"/>
      <c r="AA66" s="47"/>
      <c r="AB66" s="51"/>
      <c r="AC66" s="51"/>
      <c r="AD66" s="51"/>
      <c r="AE66" s="51"/>
      <c r="AF66" s="48"/>
      <c r="AG66" s="48"/>
      <c r="AH66" s="48"/>
      <c r="AI66" s="48"/>
      <c r="AJ66" s="48"/>
      <c r="AK66" s="48"/>
      <c r="AL66" s="48"/>
      <c r="AM66" s="48"/>
      <c r="AN66" s="48"/>
      <c r="AO66" s="48"/>
      <c r="AP66" s="48"/>
      <c r="AQ66" s="48"/>
      <c r="AR66" s="48"/>
      <c r="AS66" s="48"/>
      <c r="AT66" s="48"/>
      <c r="AU66" s="48"/>
      <c r="AV66" s="48"/>
      <c r="AW66" s="48"/>
      <c r="AX66" s="48"/>
      <c r="AY66" s="59"/>
    </row>
    <row r="67" spans="1:51" ht="11.25" customHeight="1">
      <c r="A67" s="43"/>
      <c r="B67" s="35"/>
      <c r="C67" s="35"/>
      <c r="D67" s="35"/>
      <c r="E67" s="35"/>
      <c r="F67" s="35"/>
      <c r="G67" s="35"/>
      <c r="H67" s="35"/>
      <c r="I67" s="35"/>
      <c r="J67" s="35"/>
      <c r="K67" s="35"/>
      <c r="L67" s="35"/>
      <c r="M67" s="35"/>
      <c r="N67" s="43"/>
      <c r="O67" s="35"/>
      <c r="P67" s="35"/>
      <c r="Q67" s="35"/>
      <c r="R67" s="35"/>
      <c r="S67" s="35"/>
      <c r="T67" s="35"/>
      <c r="U67" s="35"/>
      <c r="V67" s="35"/>
      <c r="W67" s="35"/>
      <c r="X67" s="35"/>
      <c r="Y67" s="35"/>
      <c r="Z67" s="46"/>
      <c r="AA67" s="47"/>
      <c r="AB67" s="51"/>
      <c r="AC67" s="51"/>
      <c r="AD67" s="51"/>
      <c r="AE67" s="51"/>
      <c r="AF67" s="48"/>
      <c r="AG67" s="48"/>
      <c r="AH67" s="48"/>
      <c r="AI67" s="48"/>
      <c r="AJ67" s="48"/>
      <c r="AK67" s="48"/>
      <c r="AL67" s="48"/>
      <c r="AM67" s="48"/>
      <c r="AN67" s="48"/>
      <c r="AO67" s="48"/>
      <c r="AP67" s="48"/>
      <c r="AQ67" s="48"/>
      <c r="AR67" s="48"/>
      <c r="AS67" s="48"/>
      <c r="AT67" s="48"/>
      <c r="AU67" s="48"/>
      <c r="AV67" s="48"/>
      <c r="AW67" s="48"/>
      <c r="AX67" s="48"/>
      <c r="AY67" s="59"/>
    </row>
    <row r="68" spans="1:51" ht="11.25" customHeight="1">
      <c r="A68" s="43"/>
      <c r="B68" s="35"/>
      <c r="C68" s="35"/>
      <c r="D68" s="35"/>
      <c r="E68" s="35"/>
      <c r="F68" s="35"/>
      <c r="G68" s="35"/>
      <c r="H68" s="35"/>
      <c r="I68" s="35"/>
      <c r="J68" s="35"/>
      <c r="K68" s="35"/>
      <c r="L68" s="35"/>
      <c r="M68" s="35"/>
      <c r="N68" s="43"/>
      <c r="O68" s="35"/>
      <c r="P68" s="35"/>
      <c r="Q68" s="35"/>
      <c r="R68" s="35"/>
      <c r="S68" s="35"/>
      <c r="T68" s="35"/>
      <c r="U68" s="35"/>
      <c r="V68" s="35"/>
      <c r="W68" s="35"/>
      <c r="X68" s="35"/>
      <c r="Y68" s="35"/>
      <c r="Z68" s="46"/>
      <c r="AA68" s="47"/>
      <c r="AB68" s="62"/>
      <c r="AC68" s="50"/>
      <c r="AD68" s="50"/>
      <c r="AE68" s="48"/>
      <c r="AF68" s="48"/>
      <c r="AG68" s="48"/>
      <c r="AH68" s="48"/>
      <c r="AI68" s="48"/>
      <c r="AJ68" s="48"/>
      <c r="AK68" s="48"/>
      <c r="AL68" s="48"/>
      <c r="AM68" s="48"/>
      <c r="AN68" s="48"/>
      <c r="AO68" s="48"/>
      <c r="AP68" s="48"/>
      <c r="AQ68" s="48"/>
      <c r="AR68" s="48"/>
      <c r="AS68" s="48"/>
      <c r="AT68" s="48"/>
      <c r="AU68" s="48"/>
      <c r="AV68" s="48"/>
      <c r="AW68" s="48"/>
      <c r="AX68" s="48"/>
      <c r="AY68" s="59"/>
    </row>
    <row r="69" spans="1:51" ht="11.25" customHeight="1">
      <c r="A69" s="60"/>
      <c r="B69" s="61"/>
      <c r="C69" s="61"/>
      <c r="D69" s="61"/>
      <c r="E69" s="61"/>
      <c r="F69" s="61"/>
      <c r="G69" s="61"/>
      <c r="H69" s="61"/>
      <c r="I69" s="61"/>
      <c r="J69" s="61"/>
      <c r="K69" s="61"/>
      <c r="L69" s="61"/>
      <c r="M69" s="61"/>
      <c r="N69" s="60"/>
      <c r="O69" s="61"/>
      <c r="P69" s="61"/>
      <c r="Q69" s="61"/>
      <c r="R69" s="61"/>
      <c r="S69" s="61"/>
      <c r="T69" s="61"/>
      <c r="U69" s="61"/>
      <c r="V69" s="61"/>
      <c r="W69" s="61"/>
      <c r="X69" s="61"/>
      <c r="Y69" s="61"/>
      <c r="Z69" s="63"/>
      <c r="AA69" s="64"/>
      <c r="AB69" s="65"/>
      <c r="AC69" s="66"/>
      <c r="AD69" s="65"/>
      <c r="AE69" s="66"/>
      <c r="AF69" s="65"/>
      <c r="AG69" s="65"/>
      <c r="AH69" s="65"/>
      <c r="AI69" s="65"/>
      <c r="AJ69" s="65"/>
      <c r="AK69" s="65"/>
      <c r="AL69" s="65"/>
      <c r="AM69" s="65"/>
      <c r="AN69" s="65"/>
      <c r="AO69" s="65"/>
      <c r="AP69" s="65"/>
      <c r="AQ69" s="65"/>
      <c r="AR69" s="65"/>
      <c r="AS69" s="65"/>
      <c r="AT69" s="65"/>
      <c r="AU69" s="65"/>
      <c r="AV69" s="65"/>
      <c r="AW69" s="65"/>
      <c r="AX69" s="65"/>
      <c r="AY69" s="67"/>
    </row>
  </sheetData>
  <sheetProtection sheet="1" formatCells="0" formatColumns="0" formatRows="0" insertColumns="0" insertRows="0" insertHyperlinks="0" deleteColumns="0" deleteRows="0" selectLockedCells="1" sort="0" autoFilter="0" pivotTables="0"/>
  <mergeCells count="13">
    <mergeCell ref="A5:M5"/>
    <mergeCell ref="N5:Z5"/>
    <mergeCell ref="A6:M6"/>
    <mergeCell ref="N6:Z6"/>
    <mergeCell ref="AA4:AY6"/>
    <mergeCell ref="A1:G1"/>
    <mergeCell ref="H1:Z1"/>
    <mergeCell ref="AA1:AI1"/>
    <mergeCell ref="AJ1:AY1"/>
    <mergeCell ref="A2:G2"/>
    <mergeCell ref="H2:Z2"/>
    <mergeCell ref="AA2:AI2"/>
    <mergeCell ref="AJ2:AY2"/>
  </mergeCells>
  <phoneticPr fontId="4" type="noConversion"/>
  <pageMargins left="0.39370078740157499" right="0.39370078740157499" top="0.59055118110236204" bottom="0.59055118110236204" header="0.39370078740157499" footer="0.39370078740157499"/>
  <pageSetup paperSize="9" scale="93" fitToHeight="0" orientation="portrait" r:id="rId1"/>
  <headerFooter alignWithMargins="0">
    <oddHeader>&amp;L&amp;9北京大学人民医院&amp;C&amp;9&amp;A&amp;R&amp;9&amp;D &amp;T</oddHeader>
    <oddFooter>&amp;L&amp;9&amp;F&amp;C&amp;9&amp;P / &amp;N&amp;R&amp;9Copyright © 2011 Founder International All Rights Reserved.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2"/>
  <sheetViews>
    <sheetView showGridLines="0" tabSelected="1" view="pageBreakPreview" zoomScaleNormal="100" zoomScaleSheetLayoutView="100" workbookViewId="0">
      <pane ySplit="5" topLeftCell="A32" activePane="bottomLeft" state="frozen"/>
      <selection pane="bottomLeft" activeCell="I48" sqref="I48"/>
    </sheetView>
  </sheetViews>
  <sheetFormatPr defaultColWidth="9" defaultRowHeight="15" customHeight="1"/>
  <cols>
    <col min="1" max="1" width="3.875" style="2" customWidth="1"/>
    <col min="2" max="2" width="20.25" style="3" customWidth="1"/>
    <col min="3" max="7" width="2.625" style="3" customWidth="1"/>
    <col min="8" max="8" width="12.25" style="3" customWidth="1"/>
    <col min="9" max="9" width="25.75" style="3" customWidth="1"/>
    <col min="10" max="10" width="9" style="3"/>
    <col min="11" max="11" width="15" style="3" customWidth="1"/>
    <col min="12" max="12" width="4.5" style="4" customWidth="1"/>
    <col min="13" max="13" width="26" style="5" customWidth="1"/>
    <col min="14" max="15" width="20.25" style="5" customWidth="1"/>
    <col min="16" max="16" width="43.125" style="5" customWidth="1"/>
    <col min="17" max="16384" width="9" style="3"/>
  </cols>
  <sheetData>
    <row r="1" spans="1:16" ht="15" customHeight="1">
      <c r="A1" s="192" t="s">
        <v>4</v>
      </c>
      <c r="B1" s="193"/>
      <c r="C1" s="193"/>
      <c r="D1" s="193"/>
      <c r="E1" s="193"/>
      <c r="F1" s="193"/>
      <c r="G1" s="193"/>
      <c r="H1" s="194" t="str">
        <f>服务ID</f>
        <v>PS05006</v>
      </c>
      <c r="I1" s="195"/>
      <c r="J1" s="196" t="s">
        <v>18</v>
      </c>
      <c r="K1" s="197"/>
      <c r="L1" s="198" t="str">
        <f>提供系统</f>
        <v>基卫</v>
      </c>
      <c r="M1" s="198"/>
      <c r="N1" s="198"/>
      <c r="O1" s="198"/>
      <c r="P1" s="198"/>
    </row>
    <row r="2" spans="1:16" ht="15" customHeight="1">
      <c r="A2" s="192" t="s">
        <v>7</v>
      </c>
      <c r="B2" s="193"/>
      <c r="C2" s="193"/>
      <c r="D2" s="193"/>
      <c r="E2" s="193"/>
      <c r="F2" s="193"/>
      <c r="G2" s="193"/>
      <c r="H2" s="194" t="str">
        <f>服务名称</f>
        <v>基卫中药处方推送</v>
      </c>
      <c r="I2" s="195"/>
      <c r="J2" s="196" t="s">
        <v>19</v>
      </c>
      <c r="K2" s="197"/>
      <c r="L2" s="198" t="str">
        <f>消费系统</f>
        <v>HIS</v>
      </c>
      <c r="M2" s="198"/>
      <c r="N2" s="198"/>
      <c r="O2" s="198"/>
      <c r="P2" s="198"/>
    </row>
    <row r="3" spans="1:16" ht="15" customHeight="1">
      <c r="A3" s="6"/>
      <c r="B3" s="7"/>
      <c r="C3" s="7"/>
      <c r="D3" s="7"/>
      <c r="E3" s="7"/>
      <c r="F3" s="7"/>
      <c r="G3" s="7"/>
      <c r="H3" s="7"/>
      <c r="I3" s="7"/>
      <c r="J3" s="7"/>
      <c r="K3" s="16"/>
      <c r="L3" s="17"/>
      <c r="M3" s="18"/>
      <c r="N3" s="18"/>
      <c r="O3" s="18"/>
      <c r="P3" s="18"/>
    </row>
    <row r="4" spans="1:16" ht="15" customHeight="1">
      <c r="A4" s="184" t="s">
        <v>47</v>
      </c>
      <c r="B4" s="189" t="s">
        <v>48</v>
      </c>
      <c r="C4" s="190"/>
      <c r="D4" s="190"/>
      <c r="E4" s="190"/>
      <c r="F4" s="190"/>
      <c r="G4" s="190"/>
      <c r="H4" s="190"/>
      <c r="I4" s="191"/>
      <c r="J4" s="177" t="s">
        <v>49</v>
      </c>
      <c r="K4" s="178"/>
      <c r="L4" s="178"/>
      <c r="M4" s="186" t="s">
        <v>50</v>
      </c>
      <c r="N4" s="186" t="s">
        <v>51</v>
      </c>
      <c r="O4" s="186" t="s">
        <v>52</v>
      </c>
      <c r="P4" s="184" t="s">
        <v>21</v>
      </c>
    </row>
    <row r="5" spans="1:16" ht="15" customHeight="1">
      <c r="A5" s="185"/>
      <c r="B5" s="179" t="s">
        <v>53</v>
      </c>
      <c r="C5" s="180"/>
      <c r="D5" s="180"/>
      <c r="E5" s="180"/>
      <c r="F5" s="180"/>
      <c r="G5" s="180"/>
      <c r="H5" s="181"/>
      <c r="I5" s="20" t="s">
        <v>54</v>
      </c>
      <c r="J5" s="21" t="s">
        <v>55</v>
      </c>
      <c r="K5" s="22" t="s">
        <v>49</v>
      </c>
      <c r="L5" s="23" t="s">
        <v>56</v>
      </c>
      <c r="M5" s="187"/>
      <c r="N5" s="187"/>
      <c r="O5" s="187"/>
      <c r="P5" s="188"/>
    </row>
    <row r="6" spans="1:16" s="1" customFormat="1" ht="15" customHeight="1">
      <c r="A6" s="12">
        <f t="shared" ref="A6:A41" si="0">ROW()-5</f>
        <v>1</v>
      </c>
      <c r="B6" s="13" t="s">
        <v>69</v>
      </c>
      <c r="C6" s="14"/>
      <c r="D6" s="14"/>
      <c r="E6" s="14"/>
      <c r="F6" s="14"/>
      <c r="G6" s="14"/>
      <c r="H6" s="15"/>
      <c r="I6" s="29" t="s">
        <v>70</v>
      </c>
      <c r="J6" s="30" t="s">
        <v>57</v>
      </c>
      <c r="K6" s="31"/>
      <c r="L6" s="32" t="s">
        <v>59</v>
      </c>
      <c r="M6" s="33"/>
      <c r="N6" s="33"/>
      <c r="O6" s="33"/>
      <c r="P6" s="33" t="s">
        <v>71</v>
      </c>
    </row>
    <row r="7" spans="1:16" s="85" customFormat="1" ht="15" customHeight="1">
      <c r="A7" s="8">
        <f t="shared" si="0"/>
        <v>2</v>
      </c>
      <c r="B7" s="9" t="s">
        <v>134</v>
      </c>
      <c r="C7" s="10"/>
      <c r="D7" s="10"/>
      <c r="E7" s="10"/>
      <c r="F7" s="10"/>
      <c r="G7" s="10"/>
      <c r="H7" s="11"/>
      <c r="I7" s="24" t="s">
        <v>135</v>
      </c>
      <c r="J7" s="25" t="s">
        <v>57</v>
      </c>
      <c r="K7" s="26"/>
      <c r="L7" s="27" t="s">
        <v>59</v>
      </c>
      <c r="M7" s="28"/>
      <c r="N7" s="28"/>
      <c r="O7" s="28"/>
      <c r="P7" s="28"/>
    </row>
    <row r="8" spans="1:16" s="1" customFormat="1" ht="15" customHeight="1">
      <c r="A8" s="12">
        <f t="shared" si="0"/>
        <v>3</v>
      </c>
      <c r="B8" s="13" t="s">
        <v>72</v>
      </c>
      <c r="C8" s="14"/>
      <c r="D8" s="14"/>
      <c r="E8" s="14"/>
      <c r="F8" s="14"/>
      <c r="G8" s="14"/>
      <c r="H8" s="15"/>
      <c r="I8" s="29" t="s">
        <v>73</v>
      </c>
      <c r="J8" s="30" t="s">
        <v>57</v>
      </c>
      <c r="K8" s="31" t="s">
        <v>58</v>
      </c>
      <c r="L8" s="32" t="s">
        <v>59</v>
      </c>
      <c r="M8" s="33" t="s">
        <v>74</v>
      </c>
      <c r="N8" s="33" t="s">
        <v>75</v>
      </c>
      <c r="O8" s="33"/>
      <c r="P8" s="33" t="s">
        <v>136</v>
      </c>
    </row>
    <row r="9" spans="1:16" s="85" customFormat="1" ht="15" customHeight="1">
      <c r="A9" s="8">
        <f t="shared" si="0"/>
        <v>4</v>
      </c>
      <c r="B9" s="9" t="s">
        <v>137</v>
      </c>
      <c r="C9" s="10"/>
      <c r="D9" s="10"/>
      <c r="E9" s="10"/>
      <c r="F9" s="10"/>
      <c r="G9" s="10"/>
      <c r="H9" s="11"/>
      <c r="I9" s="24" t="s">
        <v>138</v>
      </c>
      <c r="J9" s="25" t="s">
        <v>57</v>
      </c>
      <c r="K9" s="26"/>
      <c r="L9" s="27" t="s">
        <v>59</v>
      </c>
      <c r="M9" s="28"/>
      <c r="N9" s="28"/>
      <c r="O9" s="28"/>
      <c r="P9" s="28"/>
    </row>
    <row r="10" spans="1:16" s="1" customFormat="1" ht="15" customHeight="1">
      <c r="A10" s="12">
        <f t="shared" si="0"/>
        <v>5</v>
      </c>
      <c r="B10" s="13" t="s">
        <v>76</v>
      </c>
      <c r="C10" s="14"/>
      <c r="D10" s="14"/>
      <c r="E10" s="14"/>
      <c r="F10" s="14"/>
      <c r="G10" s="14"/>
      <c r="H10" s="15"/>
      <c r="I10" s="29" t="s">
        <v>77</v>
      </c>
      <c r="J10" s="30" t="s">
        <v>78</v>
      </c>
      <c r="K10" s="31" t="s">
        <v>80</v>
      </c>
      <c r="L10" s="32" t="s">
        <v>59</v>
      </c>
      <c r="M10" s="33" t="s">
        <v>58</v>
      </c>
      <c r="N10" s="33" t="s">
        <v>79</v>
      </c>
      <c r="O10" s="33"/>
      <c r="P10" s="33" t="s">
        <v>139</v>
      </c>
    </row>
    <row r="11" spans="1:16" s="85" customFormat="1" ht="15" customHeight="1">
      <c r="A11" s="8">
        <f t="shared" si="0"/>
        <v>6</v>
      </c>
      <c r="B11" s="9" t="s">
        <v>140</v>
      </c>
      <c r="C11" s="10"/>
      <c r="D11" s="10"/>
      <c r="E11" s="10"/>
      <c r="F11" s="10"/>
      <c r="G11" s="10"/>
      <c r="H11" s="11"/>
      <c r="I11" s="24" t="s">
        <v>141</v>
      </c>
      <c r="J11" s="25" t="s">
        <v>57</v>
      </c>
      <c r="K11" s="26" t="s">
        <v>58</v>
      </c>
      <c r="L11" s="27" t="s">
        <v>59</v>
      </c>
      <c r="M11" s="28" t="s">
        <v>81</v>
      </c>
      <c r="N11" s="28" t="s">
        <v>82</v>
      </c>
      <c r="O11" s="28"/>
      <c r="P11" s="28" t="s">
        <v>177</v>
      </c>
    </row>
    <row r="12" spans="1:16" s="1" customFormat="1" ht="15" customHeight="1">
      <c r="A12" s="12">
        <f t="shared" si="0"/>
        <v>7</v>
      </c>
      <c r="B12" s="13" t="s">
        <v>83</v>
      </c>
      <c r="C12" s="14"/>
      <c r="D12" s="14"/>
      <c r="E12" s="14"/>
      <c r="F12" s="14"/>
      <c r="G12" s="14"/>
      <c r="H12" s="15"/>
      <c r="I12" s="29" t="s">
        <v>84</v>
      </c>
      <c r="J12" s="30" t="s">
        <v>57</v>
      </c>
      <c r="K12" s="31" t="s">
        <v>58</v>
      </c>
      <c r="L12" s="32" t="s">
        <v>59</v>
      </c>
      <c r="M12" s="33" t="s">
        <v>81</v>
      </c>
      <c r="N12" s="33" t="s">
        <v>82</v>
      </c>
      <c r="O12" s="33"/>
      <c r="P12" s="33" t="s">
        <v>142</v>
      </c>
    </row>
    <row r="13" spans="1:16" s="85" customFormat="1" ht="15" customHeight="1">
      <c r="A13" s="8">
        <f t="shared" si="0"/>
        <v>8</v>
      </c>
      <c r="B13" s="9" t="s">
        <v>143</v>
      </c>
      <c r="C13" s="10"/>
      <c r="D13" s="10"/>
      <c r="E13" s="10"/>
      <c r="F13" s="10"/>
      <c r="G13" s="10"/>
      <c r="H13" s="11"/>
      <c r="I13" s="24" t="s">
        <v>144</v>
      </c>
      <c r="J13" s="25" t="s">
        <v>57</v>
      </c>
      <c r="K13" s="26" t="s">
        <v>58</v>
      </c>
      <c r="L13" s="27" t="s">
        <v>59</v>
      </c>
      <c r="M13" s="28" t="s">
        <v>58</v>
      </c>
      <c r="N13" s="28" t="s">
        <v>85</v>
      </c>
      <c r="O13" s="28"/>
      <c r="P13" s="28" t="s">
        <v>178</v>
      </c>
    </row>
    <row r="14" spans="1:16" s="1" customFormat="1" ht="15" customHeight="1">
      <c r="A14" s="12">
        <f t="shared" si="0"/>
        <v>9</v>
      </c>
      <c r="B14" s="13" t="s">
        <v>86</v>
      </c>
      <c r="C14" s="14"/>
      <c r="D14" s="14"/>
      <c r="E14" s="14"/>
      <c r="F14" s="14"/>
      <c r="G14" s="14"/>
      <c r="H14" s="15"/>
      <c r="I14" s="29" t="s">
        <v>87</v>
      </c>
      <c r="J14" s="30" t="s">
        <v>57</v>
      </c>
      <c r="K14" s="31" t="s">
        <v>58</v>
      </c>
      <c r="L14" s="32" t="s">
        <v>59</v>
      </c>
      <c r="M14" s="33" t="s">
        <v>88</v>
      </c>
      <c r="N14" s="33" t="s">
        <v>89</v>
      </c>
      <c r="O14" s="33"/>
      <c r="P14" s="33" t="s">
        <v>145</v>
      </c>
    </row>
    <row r="15" spans="1:16" s="85" customFormat="1" ht="15" customHeight="1">
      <c r="A15" s="8">
        <f t="shared" si="0"/>
        <v>10</v>
      </c>
      <c r="B15" s="9" t="s">
        <v>146</v>
      </c>
      <c r="C15" s="10"/>
      <c r="D15" s="10"/>
      <c r="E15" s="10"/>
      <c r="F15" s="10"/>
      <c r="G15" s="10"/>
      <c r="H15" s="11"/>
      <c r="I15" s="24" t="s">
        <v>147</v>
      </c>
      <c r="J15" s="25" t="s">
        <v>57</v>
      </c>
      <c r="K15" s="26" t="s">
        <v>58</v>
      </c>
      <c r="L15" s="27" t="s">
        <v>59</v>
      </c>
      <c r="M15" s="28" t="s">
        <v>90</v>
      </c>
      <c r="N15" s="28" t="s">
        <v>91</v>
      </c>
      <c r="O15" s="28"/>
      <c r="P15" s="28" t="s">
        <v>92</v>
      </c>
    </row>
    <row r="16" spans="1:16" s="1" customFormat="1" ht="15" customHeight="1">
      <c r="A16" s="12">
        <f t="shared" si="0"/>
        <v>11</v>
      </c>
      <c r="B16" s="13" t="s">
        <v>93</v>
      </c>
      <c r="C16" s="14"/>
      <c r="D16" s="14"/>
      <c r="E16" s="14"/>
      <c r="F16" s="14"/>
      <c r="G16" s="14"/>
      <c r="H16" s="15"/>
      <c r="I16" s="29" t="s">
        <v>94</v>
      </c>
      <c r="J16" s="30" t="s">
        <v>57</v>
      </c>
      <c r="K16" s="31" t="s">
        <v>58</v>
      </c>
      <c r="L16" s="32" t="s">
        <v>59</v>
      </c>
      <c r="M16" s="33" t="s">
        <v>95</v>
      </c>
      <c r="N16" s="33" t="s">
        <v>96</v>
      </c>
      <c r="O16" s="33"/>
      <c r="P16" s="33" t="s">
        <v>148</v>
      </c>
    </row>
    <row r="17" spans="1:16" s="85" customFormat="1" ht="15" customHeight="1">
      <c r="A17" s="8">
        <f t="shared" si="0"/>
        <v>12</v>
      </c>
      <c r="B17" s="9" t="s">
        <v>149</v>
      </c>
      <c r="C17" s="10"/>
      <c r="D17" s="10"/>
      <c r="E17" s="10"/>
      <c r="F17" s="10"/>
      <c r="G17" s="10"/>
      <c r="H17" s="11"/>
      <c r="I17" s="24" t="s">
        <v>150</v>
      </c>
      <c r="J17" s="25" t="s">
        <v>57</v>
      </c>
      <c r="K17" s="26" t="s">
        <v>58</v>
      </c>
      <c r="L17" s="27" t="s">
        <v>59</v>
      </c>
      <c r="M17" s="28" t="s">
        <v>97</v>
      </c>
      <c r="N17" s="28" t="s">
        <v>98</v>
      </c>
      <c r="O17" s="28"/>
      <c r="P17" s="28" t="s">
        <v>179</v>
      </c>
    </row>
    <row r="18" spans="1:16" s="1" customFormat="1" ht="15" customHeight="1">
      <c r="A18" s="12">
        <f t="shared" si="0"/>
        <v>13</v>
      </c>
      <c r="B18" s="13" t="s">
        <v>99</v>
      </c>
      <c r="C18" s="14"/>
      <c r="D18" s="14"/>
      <c r="E18" s="14"/>
      <c r="F18" s="14"/>
      <c r="G18" s="14"/>
      <c r="H18" s="15"/>
      <c r="I18" s="29" t="s">
        <v>100</v>
      </c>
      <c r="J18" s="30" t="s">
        <v>57</v>
      </c>
      <c r="K18" s="31"/>
      <c r="L18" s="32" t="s">
        <v>59</v>
      </c>
      <c r="M18" s="33"/>
      <c r="N18" s="33"/>
      <c r="O18" s="33"/>
      <c r="P18" s="33"/>
    </row>
    <row r="19" spans="1:16" s="85" customFormat="1" ht="15" customHeight="1">
      <c r="A19" s="8">
        <f t="shared" si="0"/>
        <v>14</v>
      </c>
      <c r="B19" s="9" t="s">
        <v>151</v>
      </c>
      <c r="C19" s="10"/>
      <c r="D19" s="10"/>
      <c r="E19" s="10"/>
      <c r="F19" s="10"/>
      <c r="G19" s="10"/>
      <c r="H19" s="11"/>
      <c r="I19" s="24" t="s">
        <v>152</v>
      </c>
      <c r="J19" s="25" t="s">
        <v>57</v>
      </c>
      <c r="K19" s="26"/>
      <c r="L19" s="27" t="s">
        <v>59</v>
      </c>
      <c r="M19" s="28"/>
      <c r="N19" s="28"/>
      <c r="O19" s="28"/>
      <c r="P19" s="28" t="s">
        <v>180</v>
      </c>
    </row>
    <row r="20" spans="1:16" s="1" customFormat="1" ht="15" customHeight="1">
      <c r="A20" s="12">
        <f t="shared" si="0"/>
        <v>15</v>
      </c>
      <c r="B20" s="13" t="s">
        <v>101</v>
      </c>
      <c r="C20" s="14"/>
      <c r="D20" s="14"/>
      <c r="E20" s="14"/>
      <c r="F20" s="14"/>
      <c r="G20" s="14"/>
      <c r="H20" s="15"/>
      <c r="I20" s="29" t="s">
        <v>102</v>
      </c>
      <c r="J20" s="30" t="s">
        <v>57</v>
      </c>
      <c r="K20" s="31"/>
      <c r="L20" s="32" t="s">
        <v>59</v>
      </c>
      <c r="M20" s="33"/>
      <c r="N20" s="33"/>
      <c r="O20" s="33"/>
      <c r="P20" s="33"/>
    </row>
    <row r="21" spans="1:16" s="85" customFormat="1" ht="15" customHeight="1">
      <c r="A21" s="8">
        <f t="shared" si="0"/>
        <v>16</v>
      </c>
      <c r="B21" s="9" t="s">
        <v>153</v>
      </c>
      <c r="C21" s="10"/>
      <c r="D21" s="10"/>
      <c r="E21" s="10"/>
      <c r="F21" s="10"/>
      <c r="G21" s="10"/>
      <c r="H21" s="11"/>
      <c r="I21" s="24" t="s">
        <v>154</v>
      </c>
      <c r="J21" s="25" t="s">
        <v>57</v>
      </c>
      <c r="K21" s="26"/>
      <c r="L21" s="27" t="s">
        <v>59</v>
      </c>
      <c r="M21" s="28"/>
      <c r="N21" s="28"/>
      <c r="O21" s="28"/>
      <c r="P21" s="28"/>
    </row>
    <row r="22" spans="1:16" s="1" customFormat="1" ht="15" customHeight="1">
      <c r="A22" s="12">
        <f t="shared" si="0"/>
        <v>17</v>
      </c>
      <c r="B22" s="13" t="s">
        <v>103</v>
      </c>
      <c r="C22" s="14"/>
      <c r="D22" s="14"/>
      <c r="E22" s="14"/>
      <c r="F22" s="14"/>
      <c r="G22" s="14"/>
      <c r="H22" s="15"/>
      <c r="I22" s="29" t="s">
        <v>104</v>
      </c>
      <c r="J22" s="30" t="s">
        <v>57</v>
      </c>
      <c r="K22" s="31"/>
      <c r="L22" s="32" t="s">
        <v>59</v>
      </c>
      <c r="M22" s="33"/>
      <c r="N22" s="33"/>
      <c r="O22" s="33"/>
      <c r="P22" s="33"/>
    </row>
    <row r="23" spans="1:16" s="85" customFormat="1" ht="15" customHeight="1">
      <c r="A23" s="8">
        <f t="shared" si="0"/>
        <v>18</v>
      </c>
      <c r="B23" s="9" t="s">
        <v>155</v>
      </c>
      <c r="C23" s="10"/>
      <c r="D23" s="10"/>
      <c r="E23" s="10"/>
      <c r="F23" s="10"/>
      <c r="G23" s="10"/>
      <c r="H23" s="11"/>
      <c r="I23" s="24" t="s">
        <v>156</v>
      </c>
      <c r="J23" s="25" t="s">
        <v>57</v>
      </c>
      <c r="K23" s="26" t="s">
        <v>58</v>
      </c>
      <c r="L23" s="27" t="s">
        <v>59</v>
      </c>
      <c r="M23" s="28"/>
      <c r="N23" s="28"/>
      <c r="O23" s="28"/>
      <c r="P23" s="28" t="s">
        <v>181</v>
      </c>
    </row>
    <row r="24" spans="1:16" s="1" customFormat="1" ht="13.5">
      <c r="A24" s="12">
        <f t="shared" si="0"/>
        <v>19</v>
      </c>
      <c r="B24" s="13" t="s">
        <v>105</v>
      </c>
      <c r="C24" s="14"/>
      <c r="D24" s="14"/>
      <c r="E24" s="14"/>
      <c r="F24" s="14"/>
      <c r="G24" s="14"/>
      <c r="H24" s="15"/>
      <c r="I24" s="29" t="s">
        <v>232</v>
      </c>
      <c r="J24" s="30" t="s">
        <v>57</v>
      </c>
      <c r="K24" s="31"/>
      <c r="L24" s="32" t="s">
        <v>59</v>
      </c>
      <c r="M24" s="33"/>
      <c r="N24" s="33"/>
      <c r="O24" s="33"/>
      <c r="P24" s="33" t="s">
        <v>231</v>
      </c>
    </row>
    <row r="25" spans="1:16" s="85" customFormat="1" ht="15" customHeight="1">
      <c r="A25" s="8">
        <f t="shared" si="0"/>
        <v>20</v>
      </c>
      <c r="B25" s="9" t="s">
        <v>157</v>
      </c>
      <c r="C25" s="10"/>
      <c r="D25" s="10"/>
      <c r="E25" s="10"/>
      <c r="F25" s="10"/>
      <c r="G25" s="10"/>
      <c r="H25" s="11"/>
      <c r="I25" s="24" t="s">
        <v>158</v>
      </c>
      <c r="J25" s="25" t="s">
        <v>57</v>
      </c>
      <c r="K25" s="26"/>
      <c r="L25" s="27" t="s">
        <v>59</v>
      </c>
      <c r="M25" s="28"/>
      <c r="N25" s="28"/>
      <c r="O25" s="28"/>
      <c r="P25" s="28" t="s">
        <v>182</v>
      </c>
    </row>
    <row r="26" spans="1:16" s="1" customFormat="1" ht="15" customHeight="1">
      <c r="A26" s="12">
        <f t="shared" si="0"/>
        <v>21</v>
      </c>
      <c r="B26" s="13" t="s">
        <v>106</v>
      </c>
      <c r="C26" s="14"/>
      <c r="D26" s="14"/>
      <c r="E26" s="14"/>
      <c r="F26" s="14"/>
      <c r="G26" s="14"/>
      <c r="H26" s="15"/>
      <c r="I26" s="29" t="s">
        <v>107</v>
      </c>
      <c r="J26" s="30" t="s">
        <v>57</v>
      </c>
      <c r="K26" s="31"/>
      <c r="L26" s="32" t="s">
        <v>59</v>
      </c>
      <c r="M26" s="33"/>
      <c r="N26" s="33"/>
      <c r="O26" s="33"/>
      <c r="P26" s="33" t="s">
        <v>159</v>
      </c>
    </row>
    <row r="27" spans="1:16" s="85" customFormat="1" ht="15" customHeight="1">
      <c r="A27" s="8">
        <f t="shared" si="0"/>
        <v>22</v>
      </c>
      <c r="B27" s="9" t="s">
        <v>160</v>
      </c>
      <c r="C27" s="10"/>
      <c r="D27" s="10"/>
      <c r="E27" s="10"/>
      <c r="F27" s="10"/>
      <c r="G27" s="10"/>
      <c r="H27" s="11"/>
      <c r="I27" s="24" t="s">
        <v>161</v>
      </c>
      <c r="J27" s="25" t="s">
        <v>57</v>
      </c>
      <c r="K27" s="26"/>
      <c r="L27" s="27" t="s">
        <v>59</v>
      </c>
      <c r="M27" s="28"/>
      <c r="N27" s="28"/>
      <c r="O27" s="28"/>
      <c r="P27" s="28"/>
    </row>
    <row r="28" spans="1:16" s="1" customFormat="1" ht="15" customHeight="1">
      <c r="A28" s="12">
        <f t="shared" si="0"/>
        <v>23</v>
      </c>
      <c r="B28" s="13" t="s">
        <v>108</v>
      </c>
      <c r="C28" s="14"/>
      <c r="D28" s="14"/>
      <c r="E28" s="14"/>
      <c r="F28" s="14"/>
      <c r="G28" s="14"/>
      <c r="H28" s="15"/>
      <c r="I28" s="29" t="s">
        <v>109</v>
      </c>
      <c r="J28" s="30" t="s">
        <v>78</v>
      </c>
      <c r="K28" s="31" t="s">
        <v>80</v>
      </c>
      <c r="L28" s="32" t="s">
        <v>59</v>
      </c>
      <c r="M28" s="33"/>
      <c r="N28" s="33"/>
      <c r="O28" s="33"/>
      <c r="P28" s="33"/>
    </row>
    <row r="29" spans="1:16" s="85" customFormat="1" ht="15" customHeight="1">
      <c r="A29" s="8">
        <f t="shared" si="0"/>
        <v>24</v>
      </c>
      <c r="B29" s="9" t="s">
        <v>162</v>
      </c>
      <c r="C29" s="10"/>
      <c r="D29" s="10"/>
      <c r="E29" s="10"/>
      <c r="F29" s="10"/>
      <c r="G29" s="10"/>
      <c r="H29" s="11"/>
      <c r="I29" s="24" t="s">
        <v>163</v>
      </c>
      <c r="J29" s="25" t="s">
        <v>133</v>
      </c>
      <c r="K29" s="26" t="s">
        <v>110</v>
      </c>
      <c r="L29" s="27" t="s">
        <v>59</v>
      </c>
      <c r="M29" s="28"/>
      <c r="N29" s="28"/>
      <c r="O29" s="28"/>
      <c r="P29" s="28"/>
    </row>
    <row r="30" spans="1:16" s="1" customFormat="1" ht="15" customHeight="1">
      <c r="A30" s="12">
        <f t="shared" si="0"/>
        <v>25</v>
      </c>
      <c r="B30" s="13" t="s">
        <v>111</v>
      </c>
      <c r="C30" s="14"/>
      <c r="D30" s="14"/>
      <c r="E30" s="14"/>
      <c r="F30" s="14"/>
      <c r="G30" s="14"/>
      <c r="H30" s="15"/>
      <c r="I30" s="29" t="s">
        <v>112</v>
      </c>
      <c r="J30" s="30" t="s">
        <v>57</v>
      </c>
      <c r="K30" s="31"/>
      <c r="L30" s="32" t="s">
        <v>59</v>
      </c>
      <c r="M30" s="33"/>
      <c r="N30" s="33"/>
      <c r="O30" s="33"/>
      <c r="P30" s="33" t="s">
        <v>164</v>
      </c>
    </row>
    <row r="31" spans="1:16" s="85" customFormat="1" ht="15" customHeight="1">
      <c r="A31" s="8">
        <f t="shared" si="0"/>
        <v>26</v>
      </c>
      <c r="B31" s="9" t="s">
        <v>165</v>
      </c>
      <c r="C31" s="10"/>
      <c r="D31" s="10"/>
      <c r="E31" s="10"/>
      <c r="F31" s="10"/>
      <c r="G31" s="10"/>
      <c r="H31" s="11"/>
      <c r="I31" s="24" t="s">
        <v>166</v>
      </c>
      <c r="J31" s="25" t="s">
        <v>57</v>
      </c>
      <c r="K31" s="26"/>
      <c r="L31" s="27" t="s">
        <v>59</v>
      </c>
      <c r="M31" s="28"/>
      <c r="N31" s="28"/>
      <c r="O31" s="28"/>
      <c r="P31" s="28"/>
    </row>
    <row r="32" spans="1:16" s="1" customFormat="1" ht="15" customHeight="1">
      <c r="A32" s="12">
        <f t="shared" si="0"/>
        <v>27</v>
      </c>
      <c r="B32" s="13" t="s">
        <v>113</v>
      </c>
      <c r="C32" s="14"/>
      <c r="D32" s="14"/>
      <c r="E32" s="14"/>
      <c r="F32" s="14"/>
      <c r="G32" s="14"/>
      <c r="H32" s="15"/>
      <c r="I32" s="29" t="s">
        <v>117</v>
      </c>
      <c r="J32" s="30" t="s">
        <v>78</v>
      </c>
      <c r="K32" s="31" t="s">
        <v>80</v>
      </c>
      <c r="L32" s="32" t="s">
        <v>59</v>
      </c>
      <c r="M32" s="33"/>
      <c r="N32" s="33"/>
      <c r="O32" s="33"/>
      <c r="P32" s="33"/>
    </row>
    <row r="33" spans="1:16" s="85" customFormat="1" ht="15" customHeight="1">
      <c r="A33" s="8">
        <f t="shared" si="0"/>
        <v>28</v>
      </c>
      <c r="B33" s="9" t="s">
        <v>167</v>
      </c>
      <c r="C33" s="10"/>
      <c r="D33" s="10"/>
      <c r="E33" s="10"/>
      <c r="F33" s="10"/>
      <c r="G33" s="10"/>
      <c r="H33" s="11"/>
      <c r="I33" s="24" t="s">
        <v>168</v>
      </c>
      <c r="J33" s="25" t="s">
        <v>133</v>
      </c>
      <c r="K33" s="26" t="s">
        <v>110</v>
      </c>
      <c r="L33" s="27" t="s">
        <v>59</v>
      </c>
      <c r="M33" s="28"/>
      <c r="N33" s="28"/>
      <c r="O33" s="28"/>
      <c r="P33" s="28"/>
    </row>
    <row r="34" spans="1:16" s="1" customFormat="1" ht="15" customHeight="1">
      <c r="A34" s="12">
        <f t="shared" si="0"/>
        <v>29</v>
      </c>
      <c r="B34" s="13" t="s">
        <v>114</v>
      </c>
      <c r="C34" s="14"/>
      <c r="D34" s="14"/>
      <c r="E34" s="14"/>
      <c r="F34" s="14"/>
      <c r="G34" s="14"/>
      <c r="H34" s="15"/>
      <c r="I34" s="29" t="s">
        <v>118</v>
      </c>
      <c r="J34" s="30" t="s">
        <v>57</v>
      </c>
      <c r="K34" s="31"/>
      <c r="L34" s="32" t="s">
        <v>59</v>
      </c>
      <c r="M34" s="33"/>
      <c r="N34" s="33"/>
      <c r="O34" s="33"/>
      <c r="P34" s="33"/>
    </row>
    <row r="35" spans="1:16" s="85" customFormat="1" ht="15" customHeight="1">
      <c r="A35" s="8">
        <f t="shared" si="0"/>
        <v>30</v>
      </c>
      <c r="B35" s="9" t="s">
        <v>169</v>
      </c>
      <c r="C35" s="10"/>
      <c r="D35" s="10"/>
      <c r="E35" s="10"/>
      <c r="F35" s="10"/>
      <c r="G35" s="10"/>
      <c r="H35" s="11"/>
      <c r="I35" s="24" t="s">
        <v>170</v>
      </c>
      <c r="J35" s="25" t="s">
        <v>57</v>
      </c>
      <c r="K35" s="26"/>
      <c r="L35" s="27" t="s">
        <v>59</v>
      </c>
      <c r="M35" s="28"/>
      <c r="N35" s="28"/>
      <c r="O35" s="28"/>
      <c r="P35" s="28"/>
    </row>
    <row r="36" spans="1:16" s="1" customFormat="1" ht="15" customHeight="1">
      <c r="A36" s="12">
        <f t="shared" si="0"/>
        <v>31</v>
      </c>
      <c r="B36" s="13" t="s">
        <v>115</v>
      </c>
      <c r="C36" s="14"/>
      <c r="D36" s="14"/>
      <c r="E36" s="14"/>
      <c r="F36" s="14"/>
      <c r="G36" s="14"/>
      <c r="H36" s="15"/>
      <c r="I36" s="29" t="s">
        <v>119</v>
      </c>
      <c r="J36" s="30" t="s">
        <v>78</v>
      </c>
      <c r="K36" s="31" t="s">
        <v>80</v>
      </c>
      <c r="L36" s="32" t="s">
        <v>59</v>
      </c>
      <c r="M36" s="33"/>
      <c r="N36" s="33"/>
      <c r="O36" s="33"/>
      <c r="P36" s="33"/>
    </row>
    <row r="37" spans="1:16" s="85" customFormat="1" ht="15" customHeight="1">
      <c r="A37" s="8">
        <f t="shared" si="0"/>
        <v>32</v>
      </c>
      <c r="B37" s="9" t="s">
        <v>171</v>
      </c>
      <c r="C37" s="10"/>
      <c r="D37" s="10"/>
      <c r="E37" s="10"/>
      <c r="F37" s="10"/>
      <c r="G37" s="10"/>
      <c r="H37" s="11"/>
      <c r="I37" s="24" t="s">
        <v>172</v>
      </c>
      <c r="J37" s="25" t="s">
        <v>133</v>
      </c>
      <c r="K37" s="26" t="s">
        <v>110</v>
      </c>
      <c r="L37" s="27" t="s">
        <v>59</v>
      </c>
      <c r="M37" s="28"/>
      <c r="N37" s="28"/>
      <c r="O37" s="28"/>
      <c r="P37" s="28"/>
    </row>
    <row r="38" spans="1:16" s="1" customFormat="1" ht="15" customHeight="1">
      <c r="A38" s="12">
        <f t="shared" si="0"/>
        <v>33</v>
      </c>
      <c r="B38" s="13" t="s">
        <v>120</v>
      </c>
      <c r="C38" s="14"/>
      <c r="D38" s="14"/>
      <c r="E38" s="14"/>
      <c r="F38" s="14"/>
      <c r="G38" s="14"/>
      <c r="H38" s="15"/>
      <c r="I38" s="29" t="s">
        <v>121</v>
      </c>
      <c r="J38" s="30" t="s">
        <v>57</v>
      </c>
      <c r="K38" s="31"/>
      <c r="L38" s="32" t="s">
        <v>59</v>
      </c>
      <c r="M38" s="33"/>
      <c r="N38" s="33"/>
      <c r="O38" s="33"/>
      <c r="P38" s="33"/>
    </row>
    <row r="39" spans="1:16" s="85" customFormat="1" ht="15" customHeight="1">
      <c r="A39" s="8">
        <f t="shared" si="0"/>
        <v>34</v>
      </c>
      <c r="B39" s="9" t="s">
        <v>173</v>
      </c>
      <c r="C39" s="10"/>
      <c r="D39" s="10"/>
      <c r="E39" s="10"/>
      <c r="F39" s="10"/>
      <c r="G39" s="10"/>
      <c r="H39" s="11"/>
      <c r="I39" s="24" t="s">
        <v>174</v>
      </c>
      <c r="J39" s="25" t="s">
        <v>78</v>
      </c>
      <c r="K39" s="26" t="s">
        <v>80</v>
      </c>
      <c r="L39" s="27" t="s">
        <v>59</v>
      </c>
      <c r="M39" s="28"/>
      <c r="N39" s="28"/>
      <c r="O39" s="28"/>
      <c r="P39" s="28"/>
    </row>
    <row r="40" spans="1:16" s="1" customFormat="1" ht="15" customHeight="1">
      <c r="A40" s="12">
        <f t="shared" si="0"/>
        <v>35</v>
      </c>
      <c r="B40" s="13" t="s">
        <v>116</v>
      </c>
      <c r="C40" s="14"/>
      <c r="D40" s="14"/>
      <c r="E40" s="14"/>
      <c r="F40" s="14"/>
      <c r="G40" s="14"/>
      <c r="H40" s="15"/>
      <c r="I40" s="29" t="s">
        <v>122</v>
      </c>
      <c r="J40" s="30" t="s">
        <v>133</v>
      </c>
      <c r="K40" s="31" t="s">
        <v>110</v>
      </c>
      <c r="L40" s="32" t="s">
        <v>59</v>
      </c>
      <c r="M40" s="33"/>
      <c r="N40" s="33"/>
      <c r="O40" s="33"/>
      <c r="P40" s="33"/>
    </row>
    <row r="41" spans="1:16" s="85" customFormat="1" ht="15" customHeight="1">
      <c r="A41" s="8">
        <f t="shared" si="0"/>
        <v>36</v>
      </c>
      <c r="B41" s="9" t="s">
        <v>175</v>
      </c>
      <c r="C41" s="10"/>
      <c r="D41" s="10"/>
      <c r="E41" s="10"/>
      <c r="F41" s="10"/>
      <c r="G41" s="10"/>
      <c r="H41" s="11"/>
      <c r="I41" s="24" t="s">
        <v>176</v>
      </c>
      <c r="J41" s="25" t="s">
        <v>57</v>
      </c>
      <c r="K41" s="26"/>
      <c r="L41" s="27" t="s">
        <v>59</v>
      </c>
      <c r="M41" s="28"/>
      <c r="N41" s="28"/>
      <c r="O41" s="28"/>
      <c r="P41" s="28" t="s">
        <v>230</v>
      </c>
    </row>
    <row r="42" spans="1:16" s="1" customFormat="1" ht="15" customHeight="1">
      <c r="A42" s="12">
        <f t="shared" ref="A42:A62" si="1">ROW() - 5</f>
        <v>37</v>
      </c>
      <c r="B42" s="13" t="s">
        <v>208</v>
      </c>
      <c r="C42" s="14"/>
      <c r="D42" s="14"/>
      <c r="E42" s="14"/>
      <c r="F42" s="14"/>
      <c r="G42" s="14"/>
      <c r="H42" s="15"/>
      <c r="I42" s="29" t="s">
        <v>209</v>
      </c>
      <c r="J42" s="30" t="s">
        <v>57</v>
      </c>
      <c r="K42" s="31"/>
      <c r="L42" s="32" t="s">
        <v>59</v>
      </c>
      <c r="M42" s="33"/>
      <c r="N42" s="33"/>
      <c r="O42" s="33"/>
      <c r="P42" s="33" t="s">
        <v>234</v>
      </c>
    </row>
    <row r="43" spans="1:16" s="96" customFormat="1" ht="15" customHeight="1">
      <c r="A43" s="8">
        <f t="shared" si="1"/>
        <v>38</v>
      </c>
      <c r="B43" s="9" t="s">
        <v>210</v>
      </c>
      <c r="C43" s="10"/>
      <c r="D43" s="10"/>
      <c r="E43" s="10"/>
      <c r="F43" s="10"/>
      <c r="G43" s="10"/>
      <c r="H43" s="11"/>
      <c r="I43" s="24" t="s">
        <v>211</v>
      </c>
      <c r="J43" s="25" t="s">
        <v>57</v>
      </c>
      <c r="K43" s="26"/>
      <c r="L43" s="27" t="s">
        <v>59</v>
      </c>
      <c r="M43" s="28"/>
      <c r="N43" s="28"/>
      <c r="O43" s="28"/>
      <c r="P43" s="28"/>
    </row>
    <row r="44" spans="1:16" s="1" customFormat="1" ht="15" customHeight="1">
      <c r="A44" s="12">
        <f t="shared" si="1"/>
        <v>39</v>
      </c>
      <c r="B44" s="13" t="s">
        <v>224</v>
      </c>
      <c r="C44" s="14"/>
      <c r="D44" s="14"/>
      <c r="E44" s="14"/>
      <c r="F44" s="14"/>
      <c r="G44" s="14"/>
      <c r="H44" s="15"/>
      <c r="I44" s="29" t="s">
        <v>225</v>
      </c>
      <c r="J44" s="30" t="s">
        <v>57</v>
      </c>
      <c r="K44" s="31"/>
      <c r="L44" s="32" t="s">
        <v>59</v>
      </c>
      <c r="M44" s="33" t="s">
        <v>212</v>
      </c>
      <c r="N44" s="33" t="s">
        <v>213</v>
      </c>
      <c r="O44" s="33"/>
      <c r="P44" s="33" t="s">
        <v>239</v>
      </c>
    </row>
    <row r="45" spans="1:16" s="96" customFormat="1" ht="15" customHeight="1">
      <c r="A45" s="8">
        <f t="shared" si="1"/>
        <v>40</v>
      </c>
      <c r="B45" s="9" t="s">
        <v>235</v>
      </c>
      <c r="C45" s="10"/>
      <c r="D45" s="10"/>
      <c r="E45" s="10"/>
      <c r="F45" s="10"/>
      <c r="G45" s="10"/>
      <c r="H45" s="11"/>
      <c r="I45" s="24" t="s">
        <v>216</v>
      </c>
      <c r="J45" s="25" t="s">
        <v>57</v>
      </c>
      <c r="K45" s="26"/>
      <c r="L45" s="27" t="s">
        <v>59</v>
      </c>
      <c r="M45" s="28"/>
      <c r="N45" s="28"/>
      <c r="O45" s="28"/>
      <c r="P45" s="28"/>
    </row>
    <row r="46" spans="1:16" s="1" customFormat="1" ht="15" customHeight="1">
      <c r="A46" s="12">
        <f t="shared" si="1"/>
        <v>41</v>
      </c>
      <c r="B46" s="13" t="s">
        <v>214</v>
      </c>
      <c r="C46" s="14"/>
      <c r="D46" s="14"/>
      <c r="E46" s="14"/>
      <c r="F46" s="14"/>
      <c r="G46" s="14"/>
      <c r="H46" s="15"/>
      <c r="I46" s="29" t="s">
        <v>236</v>
      </c>
      <c r="J46" s="30" t="s">
        <v>57</v>
      </c>
      <c r="K46" s="31"/>
      <c r="L46" s="32" t="s">
        <v>59</v>
      </c>
      <c r="M46" s="33"/>
      <c r="N46" s="33"/>
      <c r="O46" s="33"/>
      <c r="P46" s="33" t="s">
        <v>215</v>
      </c>
    </row>
    <row r="47" spans="1:16" s="96" customFormat="1" ht="15" customHeight="1">
      <c r="A47" s="8">
        <f t="shared" si="1"/>
        <v>42</v>
      </c>
      <c r="B47" s="9" t="s">
        <v>226</v>
      </c>
      <c r="C47" s="10"/>
      <c r="D47" s="10"/>
      <c r="E47" s="10"/>
      <c r="F47" s="10"/>
      <c r="G47" s="10"/>
      <c r="H47" s="11"/>
      <c r="I47" s="24" t="s">
        <v>227</v>
      </c>
      <c r="J47" s="25" t="s">
        <v>57</v>
      </c>
      <c r="K47" s="26"/>
      <c r="L47" s="27" t="s">
        <v>59</v>
      </c>
      <c r="M47" s="28"/>
      <c r="N47" s="28" t="s">
        <v>217</v>
      </c>
      <c r="O47" s="28"/>
      <c r="P47" s="28" t="s">
        <v>237</v>
      </c>
    </row>
    <row r="48" spans="1:16" s="1" customFormat="1" ht="15" customHeight="1">
      <c r="A48" s="12">
        <f t="shared" si="1"/>
        <v>43</v>
      </c>
      <c r="B48" s="13" t="s">
        <v>218</v>
      </c>
      <c r="C48" s="14"/>
      <c r="D48" s="14"/>
      <c r="E48" s="14"/>
      <c r="F48" s="14"/>
      <c r="G48" s="14"/>
      <c r="H48" s="15"/>
      <c r="I48" s="29" t="s">
        <v>219</v>
      </c>
      <c r="J48" s="30" t="s">
        <v>57</v>
      </c>
      <c r="K48" s="31"/>
      <c r="L48" s="32" t="s">
        <v>59</v>
      </c>
      <c r="M48" s="33"/>
      <c r="N48" s="33"/>
      <c r="O48" s="33"/>
      <c r="P48" s="33"/>
    </row>
    <row r="49" spans="1:16" s="96" customFormat="1" ht="15" customHeight="1">
      <c r="A49" s="8">
        <v>45</v>
      </c>
      <c r="B49" s="9" t="s">
        <v>228</v>
      </c>
      <c r="C49" s="10"/>
      <c r="D49" s="10"/>
      <c r="E49" s="10"/>
      <c r="F49" s="10"/>
      <c r="G49" s="10"/>
      <c r="H49" s="11"/>
      <c r="I49" s="24" t="s">
        <v>233</v>
      </c>
      <c r="J49" s="25" t="s">
        <v>57</v>
      </c>
      <c r="K49" s="26"/>
      <c r="L49" s="27" t="s">
        <v>59</v>
      </c>
      <c r="M49" s="28"/>
      <c r="N49" s="28"/>
      <c r="O49" s="28"/>
      <c r="P49" s="28"/>
    </row>
    <row r="50" spans="1:16" s="1" customFormat="1" ht="15" customHeight="1">
      <c r="A50" s="12">
        <v>46</v>
      </c>
      <c r="B50" s="13" t="s">
        <v>238</v>
      </c>
      <c r="C50" s="14"/>
      <c r="D50" s="14"/>
      <c r="E50" s="14"/>
      <c r="F50" s="14"/>
      <c r="G50" s="14"/>
      <c r="H50" s="15"/>
      <c r="I50" s="29" t="s">
        <v>229</v>
      </c>
      <c r="J50" s="30" t="s">
        <v>57</v>
      </c>
      <c r="K50" s="31"/>
      <c r="L50" s="32" t="s">
        <v>59</v>
      </c>
      <c r="M50" s="33"/>
      <c r="N50" s="33"/>
      <c r="O50" s="33"/>
      <c r="P50" s="33"/>
    </row>
    <row r="51" spans="1:16" s="86" customFormat="1" ht="15" customHeight="1">
      <c r="A51" s="87">
        <v>47</v>
      </c>
      <c r="B51" s="89" t="s">
        <v>241</v>
      </c>
      <c r="C51" s="90"/>
      <c r="D51" s="90"/>
      <c r="E51" s="90"/>
      <c r="F51" s="90"/>
      <c r="G51" s="90"/>
      <c r="H51" s="91"/>
      <c r="I51" s="92" t="s">
        <v>240</v>
      </c>
      <c r="J51" s="93" t="s">
        <v>57</v>
      </c>
      <c r="K51" s="94"/>
      <c r="L51" s="88" t="s">
        <v>59</v>
      </c>
      <c r="M51" s="95"/>
      <c r="N51" s="95"/>
      <c r="O51" s="95"/>
      <c r="P51" s="95" t="s">
        <v>242</v>
      </c>
    </row>
    <row r="52" spans="1:16" s="183" customFormat="1" ht="15" customHeight="1">
      <c r="A52" s="182" t="s">
        <v>132</v>
      </c>
    </row>
    <row r="53" spans="1:16" s="85" customFormat="1" ht="15" customHeight="1">
      <c r="A53" s="8">
        <f t="shared" ref="A53:A61" si="2">ROW() - 5</f>
        <v>48</v>
      </c>
      <c r="B53" s="9" t="s">
        <v>183</v>
      </c>
      <c r="C53" s="10"/>
      <c r="D53" s="10"/>
      <c r="E53" s="10"/>
      <c r="F53" s="10"/>
      <c r="G53" s="10"/>
      <c r="H53" s="11"/>
      <c r="I53" s="24" t="s">
        <v>184</v>
      </c>
      <c r="J53" s="25" t="s">
        <v>57</v>
      </c>
      <c r="K53" s="26" t="s">
        <v>185</v>
      </c>
      <c r="L53" s="27" t="s">
        <v>59</v>
      </c>
      <c r="M53" s="28" t="s">
        <v>58</v>
      </c>
      <c r="N53" s="28" t="s">
        <v>64</v>
      </c>
      <c r="O53" s="28"/>
      <c r="P53" s="28" t="s">
        <v>65</v>
      </c>
    </row>
    <row r="54" spans="1:16" s="1" customFormat="1" ht="15" customHeight="1">
      <c r="A54" s="12">
        <f t="shared" si="2"/>
        <v>49</v>
      </c>
      <c r="B54" s="13" t="s">
        <v>186</v>
      </c>
      <c r="C54" s="14"/>
      <c r="D54" s="14"/>
      <c r="E54" s="14"/>
      <c r="F54" s="14"/>
      <c r="G54" s="14"/>
      <c r="H54" s="15"/>
      <c r="I54" s="29" t="s">
        <v>187</v>
      </c>
      <c r="J54" s="30" t="s">
        <v>57</v>
      </c>
      <c r="K54" s="31" t="s">
        <v>58</v>
      </c>
      <c r="L54" s="32" t="s">
        <v>59</v>
      </c>
      <c r="M54" s="33" t="s">
        <v>58</v>
      </c>
      <c r="N54" s="33" t="s">
        <v>66</v>
      </c>
      <c r="O54" s="33"/>
      <c r="P54" s="33" t="s">
        <v>67</v>
      </c>
    </row>
    <row r="55" spans="1:16" s="85" customFormat="1" ht="15" customHeight="1">
      <c r="A55" s="8">
        <f t="shared" si="2"/>
        <v>50</v>
      </c>
      <c r="B55" s="9" t="s">
        <v>188</v>
      </c>
      <c r="C55" s="10"/>
      <c r="D55" s="10"/>
      <c r="E55" s="10"/>
      <c r="F55" s="10"/>
      <c r="G55" s="10"/>
      <c r="H55" s="11"/>
      <c r="I55" s="24" t="s">
        <v>189</v>
      </c>
      <c r="J55" s="25" t="s">
        <v>57</v>
      </c>
      <c r="K55" s="26"/>
      <c r="L55" s="27" t="s">
        <v>59</v>
      </c>
      <c r="M55" s="28"/>
      <c r="N55" s="28"/>
      <c r="O55" s="28"/>
      <c r="P55" s="28"/>
    </row>
    <row r="56" spans="1:16" s="1" customFormat="1" ht="15" customHeight="1">
      <c r="A56" s="12">
        <f t="shared" si="2"/>
        <v>51</v>
      </c>
      <c r="B56" s="13" t="s">
        <v>190</v>
      </c>
      <c r="C56" s="14"/>
      <c r="D56" s="14"/>
      <c r="E56" s="14"/>
      <c r="F56" s="14"/>
      <c r="G56" s="14"/>
      <c r="H56" s="15"/>
      <c r="I56" s="29" t="s">
        <v>191</v>
      </c>
      <c r="J56" s="30" t="s">
        <v>57</v>
      </c>
      <c r="K56" s="31" t="s">
        <v>58</v>
      </c>
      <c r="L56" s="32" t="s">
        <v>59</v>
      </c>
      <c r="M56" s="33" t="s">
        <v>58</v>
      </c>
      <c r="N56" s="33" t="s">
        <v>123</v>
      </c>
      <c r="O56" s="33"/>
      <c r="P56" s="33" t="s">
        <v>124</v>
      </c>
    </row>
    <row r="57" spans="1:16" s="85" customFormat="1" ht="15" customHeight="1">
      <c r="A57" s="8">
        <f t="shared" si="2"/>
        <v>52</v>
      </c>
      <c r="B57" s="9" t="s">
        <v>192</v>
      </c>
      <c r="C57" s="10"/>
      <c r="D57" s="10"/>
      <c r="E57" s="10"/>
      <c r="F57" s="10"/>
      <c r="G57" s="10"/>
      <c r="H57" s="11"/>
      <c r="I57" s="24" t="s">
        <v>193</v>
      </c>
      <c r="J57" s="25" t="s">
        <v>57</v>
      </c>
      <c r="K57" s="26" t="s">
        <v>194</v>
      </c>
      <c r="L57" s="27" t="s">
        <v>59</v>
      </c>
      <c r="M57" s="28" t="s">
        <v>58</v>
      </c>
      <c r="N57" s="28" t="s">
        <v>125</v>
      </c>
      <c r="O57" s="28"/>
      <c r="P57" s="28" t="s">
        <v>126</v>
      </c>
    </row>
    <row r="58" spans="1:16" s="1" customFormat="1" ht="15" customHeight="1">
      <c r="A58" s="12">
        <f t="shared" si="2"/>
        <v>53</v>
      </c>
      <c r="B58" s="13" t="s">
        <v>195</v>
      </c>
      <c r="C58" s="14"/>
      <c r="D58" s="14"/>
      <c r="E58" s="14"/>
      <c r="F58" s="14"/>
      <c r="G58" s="14"/>
      <c r="H58" s="15"/>
      <c r="I58" s="29" t="s">
        <v>196</v>
      </c>
      <c r="J58" s="30" t="s">
        <v>57</v>
      </c>
      <c r="K58" s="31"/>
      <c r="L58" s="32" t="s">
        <v>59</v>
      </c>
      <c r="M58" s="33"/>
      <c r="N58" s="33"/>
      <c r="O58" s="33"/>
      <c r="P58" s="33" t="s">
        <v>127</v>
      </c>
    </row>
    <row r="59" spans="1:16" s="85" customFormat="1" ht="15" customHeight="1">
      <c r="A59" s="8">
        <f t="shared" si="2"/>
        <v>54</v>
      </c>
      <c r="B59" s="9" t="s">
        <v>197</v>
      </c>
      <c r="C59" s="10"/>
      <c r="D59" s="10"/>
      <c r="E59" s="10"/>
      <c r="F59" s="10"/>
      <c r="G59" s="10"/>
      <c r="H59" s="11"/>
      <c r="I59" s="24" t="s">
        <v>198</v>
      </c>
      <c r="J59" s="25" t="s">
        <v>57</v>
      </c>
      <c r="K59" s="26"/>
      <c r="L59" s="27" t="s">
        <v>59</v>
      </c>
      <c r="M59" s="28"/>
      <c r="N59" s="28"/>
      <c r="O59" s="28"/>
      <c r="P59" s="28"/>
    </row>
    <row r="60" spans="1:16" s="1" customFormat="1" ht="15" customHeight="1">
      <c r="A60" s="12">
        <f t="shared" si="2"/>
        <v>55</v>
      </c>
      <c r="B60" s="13" t="s">
        <v>199</v>
      </c>
      <c r="C60" s="14"/>
      <c r="D60" s="14"/>
      <c r="E60" s="14"/>
      <c r="F60" s="14"/>
      <c r="G60" s="14"/>
      <c r="H60" s="15"/>
      <c r="I60" s="29" t="s">
        <v>200</v>
      </c>
      <c r="J60" s="30" t="s">
        <v>57</v>
      </c>
      <c r="K60" s="31"/>
      <c r="L60" s="32" t="s">
        <v>59</v>
      </c>
      <c r="M60" s="33"/>
      <c r="N60" s="33" t="s">
        <v>128</v>
      </c>
      <c r="O60" s="33"/>
      <c r="P60" s="33" t="s">
        <v>130</v>
      </c>
    </row>
    <row r="61" spans="1:16" s="85" customFormat="1" ht="15" customHeight="1">
      <c r="A61" s="8">
        <f t="shared" si="2"/>
        <v>56</v>
      </c>
      <c r="B61" s="9" t="s">
        <v>201</v>
      </c>
      <c r="C61" s="10"/>
      <c r="D61" s="10"/>
      <c r="E61" s="10"/>
      <c r="F61" s="10"/>
      <c r="G61" s="10"/>
      <c r="H61" s="11"/>
      <c r="I61" s="24" t="s">
        <v>202</v>
      </c>
      <c r="J61" s="25" t="s">
        <v>57</v>
      </c>
      <c r="K61" s="26"/>
      <c r="L61" s="27" t="s">
        <v>59</v>
      </c>
      <c r="M61" s="28"/>
      <c r="N61" s="28" t="s">
        <v>129</v>
      </c>
      <c r="O61" s="28"/>
      <c r="P61" s="28" t="s">
        <v>131</v>
      </c>
    </row>
    <row r="62" spans="1:16" s="97" customFormat="1" ht="24" customHeight="1">
      <c r="A62" s="8">
        <f t="shared" si="1"/>
        <v>57</v>
      </c>
      <c r="B62" s="9" t="s">
        <v>220</v>
      </c>
      <c r="C62" s="10"/>
      <c r="D62" s="10"/>
      <c r="E62" s="10"/>
      <c r="F62" s="10"/>
      <c r="G62" s="10"/>
      <c r="H62" s="11"/>
      <c r="I62" s="24" t="s">
        <v>221</v>
      </c>
      <c r="J62" s="25" t="s">
        <v>57</v>
      </c>
      <c r="K62" s="26"/>
      <c r="L62" s="27" t="s">
        <v>59</v>
      </c>
      <c r="M62" s="28" t="s">
        <v>58</v>
      </c>
      <c r="N62" s="28" t="s">
        <v>222</v>
      </c>
      <c r="O62" s="28"/>
      <c r="P62" s="28" t="s">
        <v>223</v>
      </c>
    </row>
  </sheetData>
  <sheetProtection formatCells="0" formatColumns="0" formatRows="0" insertColumns="0" insertRows="0" insertHyperlinks="0" deleteColumns="0" deleteRows="0" selectLockedCells="1" sort="0" autoFilter="0" pivotTables="0"/>
  <mergeCells count="17">
    <mergeCell ref="A1:G1"/>
    <mergeCell ref="H1:I1"/>
    <mergeCell ref="J1:K1"/>
    <mergeCell ref="L1:P1"/>
    <mergeCell ref="A2:G2"/>
    <mergeCell ref="H2:I2"/>
    <mergeCell ref="J2:K2"/>
    <mergeCell ref="L2:P2"/>
    <mergeCell ref="J4:L4"/>
    <mergeCell ref="B5:H5"/>
    <mergeCell ref="A52:XFD52"/>
    <mergeCell ref="A4:A5"/>
    <mergeCell ref="M4:M5"/>
    <mergeCell ref="N4:N5"/>
    <mergeCell ref="O4:O5"/>
    <mergeCell ref="P4:P5"/>
    <mergeCell ref="B4:I4"/>
  </mergeCells>
  <phoneticPr fontId="4" type="noConversion"/>
  <dataValidations count="3">
    <dataValidation type="list" allowBlank="1" showInputMessage="1" showErrorMessage="1" sqref="J12:J13 J53 J15:J17 J28:J42 J46:J49">
      <formula1>" ,字符型,数值型,日期型,时间型,布尔型"</formula1>
    </dataValidation>
    <dataValidation type="list" allowBlank="1" showInputMessage="1" showErrorMessage="1" sqref="L53:L62 L6:L51">
      <formula1>",Y,N"</formula1>
    </dataValidation>
    <dataValidation type="list" allowBlank="1" showInputMessage="1" showErrorMessage="1" sqref="J14 J18:J27 J8:J11 J43:J45 J54:J62 J50:J51">
      <formula1>",字符型,数值型,日期型,时间型,布尔型"</formula1>
    </dataValidation>
  </dataValidations>
  <pageMargins left="0.39370078740157499" right="0.39370078740157499" top="0.59055118110236204" bottom="0.59055118110236204" header="0.31496062992126" footer="0.31496062992126"/>
  <pageSetup paperSize="9" scale="59" orientation="landscape" r:id="rId1"/>
  <headerFooter>
    <oddHeader>&amp;L&amp;9北京大学人民医院&amp;C&amp;"宋体,常规"&amp;9&amp;A&amp;R&amp;"宋体,常规"&amp;9&amp;D &amp;T</oddHeader>
    <oddFooter>&amp;L&amp;F&amp;C&amp;P / &amp;N&amp;RCopyright © 2011 Founder International All Rights Reserved.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0"/>
  <sheetViews>
    <sheetView showGridLines="0" view="pageBreakPreview" zoomScaleNormal="100" zoomScaleSheetLayoutView="100" workbookViewId="0">
      <pane ySplit="5" topLeftCell="A6" activePane="bottomLeft" state="frozen"/>
      <selection pane="bottomLeft" activeCell="P16" sqref="P16"/>
    </sheetView>
  </sheetViews>
  <sheetFormatPr defaultColWidth="9" defaultRowHeight="15" customHeight="1"/>
  <cols>
    <col min="1" max="1" width="3.25" style="2" customWidth="1"/>
    <col min="2" max="2" width="23.125" style="3" customWidth="1"/>
    <col min="3" max="8" width="2.625" style="3" customWidth="1"/>
    <col min="9" max="9" width="27.75" style="3" customWidth="1"/>
    <col min="10" max="10" width="8" style="3" customWidth="1"/>
    <col min="11" max="11" width="17.5" style="3" customWidth="1"/>
    <col min="12" max="12" width="4.5" style="4" customWidth="1"/>
    <col min="13" max="13" width="28.75" style="5" customWidth="1"/>
    <col min="14" max="14" width="17.125" style="5" customWidth="1"/>
    <col min="15" max="15" width="13.125" style="5" customWidth="1"/>
    <col min="16" max="16" width="79" style="3" customWidth="1"/>
    <col min="17" max="16384" width="9" style="3"/>
  </cols>
  <sheetData>
    <row r="1" spans="1:16" ht="15" customHeight="1">
      <c r="A1" s="192" t="s">
        <v>4</v>
      </c>
      <c r="B1" s="193"/>
      <c r="C1" s="193"/>
      <c r="D1" s="193"/>
      <c r="E1" s="193"/>
      <c r="F1" s="193"/>
      <c r="G1" s="193"/>
      <c r="H1" s="194" t="str">
        <f>服务ID</f>
        <v>PS05006</v>
      </c>
      <c r="I1" s="195"/>
      <c r="J1" s="196" t="s">
        <v>18</v>
      </c>
      <c r="K1" s="197"/>
      <c r="L1" s="198" t="str">
        <f>提供系统</f>
        <v>基卫</v>
      </c>
      <c r="M1" s="198"/>
      <c r="N1" s="198"/>
      <c r="O1" s="198"/>
      <c r="P1" s="198"/>
    </row>
    <row r="2" spans="1:16" ht="15" customHeight="1">
      <c r="A2" s="192" t="s">
        <v>7</v>
      </c>
      <c r="B2" s="193"/>
      <c r="C2" s="193"/>
      <c r="D2" s="193"/>
      <c r="E2" s="193"/>
      <c r="F2" s="193"/>
      <c r="G2" s="193"/>
      <c r="H2" s="194" t="str">
        <f>服务名称</f>
        <v>基卫中药处方推送</v>
      </c>
      <c r="I2" s="195"/>
      <c r="J2" s="196" t="s">
        <v>19</v>
      </c>
      <c r="K2" s="197"/>
      <c r="L2" s="198" t="str">
        <f>消费系统</f>
        <v>HIS</v>
      </c>
      <c r="M2" s="198"/>
      <c r="N2" s="198"/>
      <c r="O2" s="198"/>
      <c r="P2" s="198"/>
    </row>
    <row r="3" spans="1:16" ht="15" customHeight="1">
      <c r="A3" s="6"/>
      <c r="B3" s="7"/>
      <c r="C3" s="7"/>
      <c r="D3" s="7"/>
      <c r="E3" s="7"/>
      <c r="F3" s="7"/>
      <c r="G3" s="7"/>
      <c r="H3" s="7"/>
      <c r="I3" s="7"/>
      <c r="J3" s="7"/>
      <c r="K3" s="16"/>
      <c r="L3" s="17"/>
      <c r="M3" s="18"/>
      <c r="N3" s="18"/>
      <c r="O3" s="18"/>
      <c r="P3" s="19"/>
    </row>
    <row r="4" spans="1:16" ht="15" customHeight="1">
      <c r="A4" s="184" t="s">
        <v>47</v>
      </c>
      <c r="B4" s="189" t="s">
        <v>48</v>
      </c>
      <c r="C4" s="190"/>
      <c r="D4" s="190"/>
      <c r="E4" s="190"/>
      <c r="F4" s="190"/>
      <c r="G4" s="190"/>
      <c r="H4" s="190"/>
      <c r="I4" s="191"/>
      <c r="J4" s="177" t="s">
        <v>49</v>
      </c>
      <c r="K4" s="178"/>
      <c r="L4" s="178"/>
      <c r="M4" s="186" t="s">
        <v>50</v>
      </c>
      <c r="N4" s="186" t="s">
        <v>51</v>
      </c>
      <c r="O4" s="186" t="s">
        <v>52</v>
      </c>
      <c r="P4" s="184" t="s">
        <v>21</v>
      </c>
    </row>
    <row r="5" spans="1:16" ht="15" customHeight="1">
      <c r="A5" s="185"/>
      <c r="B5" s="179" t="s">
        <v>53</v>
      </c>
      <c r="C5" s="180"/>
      <c r="D5" s="180"/>
      <c r="E5" s="180"/>
      <c r="F5" s="180"/>
      <c r="G5" s="180"/>
      <c r="H5" s="181"/>
      <c r="I5" s="20" t="s">
        <v>54</v>
      </c>
      <c r="J5" s="21" t="s">
        <v>55</v>
      </c>
      <c r="K5" s="22" t="s">
        <v>49</v>
      </c>
      <c r="L5" s="23" t="s">
        <v>56</v>
      </c>
      <c r="M5" s="187"/>
      <c r="N5" s="187"/>
      <c r="O5" s="187"/>
      <c r="P5" s="188"/>
    </row>
    <row r="6" spans="1:16" ht="15" customHeight="1">
      <c r="A6" s="8">
        <f t="shared" ref="A6:A14" si="0">ROW()-5</f>
        <v>1</v>
      </c>
      <c r="B6" s="9" t="s">
        <v>62</v>
      </c>
      <c r="C6" s="10"/>
      <c r="D6" s="10"/>
      <c r="E6" s="10"/>
      <c r="F6" s="10"/>
      <c r="G6" s="10"/>
      <c r="H6" s="11"/>
      <c r="I6" s="24" t="s">
        <v>63</v>
      </c>
      <c r="J6" s="25" t="s">
        <v>57</v>
      </c>
      <c r="K6" s="26"/>
      <c r="L6" s="27" t="s">
        <v>59</v>
      </c>
      <c r="M6" s="28"/>
      <c r="N6" s="28"/>
      <c r="O6" s="28"/>
      <c r="P6" s="28" t="s">
        <v>203</v>
      </c>
    </row>
    <row r="7" spans="1:16" s="1" customFormat="1" ht="15" customHeight="1">
      <c r="A7" s="12">
        <f t="shared" si="0"/>
        <v>2</v>
      </c>
      <c r="B7" s="13" t="s">
        <v>21</v>
      </c>
      <c r="C7" s="14"/>
      <c r="D7" s="14"/>
      <c r="E7" s="14"/>
      <c r="F7" s="14"/>
      <c r="G7" s="14"/>
      <c r="H7" s="15"/>
      <c r="I7" s="29" t="s">
        <v>60</v>
      </c>
      <c r="J7" s="30" t="s">
        <v>57</v>
      </c>
      <c r="K7" s="31"/>
      <c r="L7" s="32" t="s">
        <v>61</v>
      </c>
      <c r="M7" s="33"/>
      <c r="N7" s="33"/>
      <c r="O7" s="33"/>
      <c r="P7" s="33" t="s">
        <v>204</v>
      </c>
    </row>
    <row r="8" spans="1:16" s="1" customFormat="1" ht="15" customHeight="1">
      <c r="A8" s="77">
        <f t="shared" ref="A8:A10" si="1">ROW()-5</f>
        <v>3</v>
      </c>
      <c r="B8" s="76"/>
      <c r="C8" s="78"/>
      <c r="D8" s="78"/>
      <c r="E8" s="78"/>
      <c r="F8" s="78"/>
      <c r="G8" s="78"/>
      <c r="H8" s="79"/>
      <c r="I8" s="80"/>
      <c r="J8" s="81"/>
      <c r="K8" s="82"/>
      <c r="L8" s="83"/>
      <c r="M8" s="84"/>
      <c r="N8" s="84"/>
      <c r="O8" s="84"/>
      <c r="P8" s="84"/>
    </row>
    <row r="9" spans="1:16" s="1" customFormat="1" ht="15" customHeight="1">
      <c r="A9" s="8">
        <f t="shared" si="1"/>
        <v>4</v>
      </c>
      <c r="B9" s="9"/>
      <c r="C9" s="10"/>
      <c r="D9" s="10"/>
      <c r="E9" s="10"/>
      <c r="F9" s="10"/>
      <c r="G9" s="10"/>
      <c r="H9" s="11"/>
      <c r="I9" s="24"/>
      <c r="J9" s="25"/>
      <c r="K9" s="26"/>
      <c r="L9" s="27"/>
      <c r="M9" s="28"/>
      <c r="N9" s="28"/>
      <c r="O9" s="28"/>
      <c r="P9" s="28"/>
    </row>
    <row r="10" spans="1:16" s="1" customFormat="1" ht="15" customHeight="1">
      <c r="A10" s="77">
        <f t="shared" si="1"/>
        <v>5</v>
      </c>
      <c r="B10" s="76"/>
      <c r="C10" s="78"/>
      <c r="D10" s="78"/>
      <c r="E10" s="78"/>
      <c r="F10" s="78"/>
      <c r="G10" s="78"/>
      <c r="H10" s="79"/>
      <c r="I10" s="80"/>
      <c r="J10" s="81"/>
      <c r="K10" s="82"/>
      <c r="L10" s="83"/>
      <c r="M10" s="84"/>
      <c r="N10" s="84"/>
      <c r="O10" s="84"/>
      <c r="P10" s="84"/>
    </row>
    <row r="11" spans="1:16" ht="15" customHeight="1">
      <c r="A11" s="8">
        <f t="shared" si="0"/>
        <v>6</v>
      </c>
      <c r="B11" s="9"/>
      <c r="C11" s="10"/>
      <c r="D11" s="10"/>
      <c r="E11" s="10"/>
      <c r="F11" s="10"/>
      <c r="G11" s="10"/>
      <c r="H11" s="11"/>
      <c r="I11" s="24"/>
      <c r="J11" s="25"/>
      <c r="K11" s="26"/>
      <c r="L11" s="27"/>
      <c r="M11" s="28"/>
      <c r="N11" s="28"/>
      <c r="O11" s="28"/>
      <c r="P11" s="28"/>
    </row>
    <row r="12" spans="1:16" ht="15" customHeight="1">
      <c r="A12" s="12">
        <f t="shared" si="0"/>
        <v>7</v>
      </c>
      <c r="B12" s="13"/>
      <c r="C12" s="14"/>
      <c r="D12" s="14"/>
      <c r="E12" s="14"/>
      <c r="F12" s="14"/>
      <c r="G12" s="14"/>
      <c r="H12" s="15"/>
      <c r="I12" s="29"/>
      <c r="J12" s="30"/>
      <c r="K12" s="31"/>
      <c r="L12" s="32"/>
      <c r="M12" s="33"/>
      <c r="N12" s="33"/>
      <c r="O12" s="33"/>
      <c r="P12" s="33"/>
    </row>
    <row r="13" spans="1:16" ht="15" customHeight="1">
      <c r="A13" s="8">
        <f t="shared" si="0"/>
        <v>8</v>
      </c>
      <c r="B13" s="9"/>
      <c r="C13" s="10"/>
      <c r="D13" s="10"/>
      <c r="E13" s="10"/>
      <c r="F13" s="10"/>
      <c r="G13" s="10"/>
      <c r="H13" s="11"/>
      <c r="I13" s="24"/>
      <c r="J13" s="25"/>
      <c r="K13" s="26"/>
      <c r="L13" s="27"/>
      <c r="M13" s="28"/>
      <c r="N13" s="28"/>
      <c r="O13" s="28"/>
      <c r="P13" s="28"/>
    </row>
    <row r="14" spans="1:16" ht="15" customHeight="1">
      <c r="A14" s="12">
        <f t="shared" si="0"/>
        <v>9</v>
      </c>
      <c r="B14" s="13"/>
      <c r="C14" s="14"/>
      <c r="D14" s="14"/>
      <c r="E14" s="14"/>
      <c r="F14" s="14"/>
      <c r="G14" s="14"/>
      <c r="H14" s="15"/>
      <c r="I14" s="29"/>
      <c r="J14" s="30"/>
      <c r="K14" s="31"/>
      <c r="L14" s="32"/>
      <c r="M14" s="33"/>
      <c r="N14" s="33"/>
      <c r="O14" s="33"/>
      <c r="P14" s="33"/>
    </row>
    <row r="15" spans="1:16" ht="15" customHeight="1">
      <c r="A15" s="8">
        <f t="shared" ref="A15:A24" si="2">ROW()-5</f>
        <v>10</v>
      </c>
      <c r="B15" s="9"/>
      <c r="C15" s="10"/>
      <c r="D15" s="10"/>
      <c r="E15" s="10"/>
      <c r="F15" s="10"/>
      <c r="G15" s="10"/>
      <c r="H15" s="11"/>
      <c r="I15" s="24"/>
      <c r="J15" s="25"/>
      <c r="K15" s="26"/>
      <c r="L15" s="27"/>
      <c r="M15" s="28"/>
      <c r="N15" s="28"/>
      <c r="O15" s="28"/>
      <c r="P15" s="28"/>
    </row>
    <row r="16" spans="1:16" ht="15" customHeight="1">
      <c r="A16" s="12">
        <f t="shared" si="2"/>
        <v>11</v>
      </c>
      <c r="B16" s="13"/>
      <c r="C16" s="14"/>
      <c r="D16" s="14"/>
      <c r="E16" s="14"/>
      <c r="F16" s="14"/>
      <c r="G16" s="14"/>
      <c r="H16" s="15"/>
      <c r="I16" s="29"/>
      <c r="J16" s="30"/>
      <c r="K16" s="31"/>
      <c r="L16" s="32"/>
      <c r="M16" s="33"/>
      <c r="N16" s="33"/>
      <c r="O16" s="33"/>
      <c r="P16" s="33"/>
    </row>
    <row r="17" spans="1:16" ht="15" customHeight="1">
      <c r="A17" s="8">
        <f t="shared" si="2"/>
        <v>12</v>
      </c>
      <c r="B17" s="9"/>
      <c r="C17" s="10"/>
      <c r="D17" s="10"/>
      <c r="E17" s="10"/>
      <c r="F17" s="10"/>
      <c r="G17" s="10"/>
      <c r="H17" s="11"/>
      <c r="I17" s="24"/>
      <c r="J17" s="25"/>
      <c r="K17" s="26"/>
      <c r="L17" s="27"/>
      <c r="M17" s="28"/>
      <c r="N17" s="28"/>
      <c r="O17" s="28"/>
      <c r="P17" s="28"/>
    </row>
    <row r="18" spans="1:16" s="1" customFormat="1" ht="15" customHeight="1">
      <c r="A18" s="12">
        <f t="shared" si="2"/>
        <v>13</v>
      </c>
      <c r="B18" s="13"/>
      <c r="C18" s="14"/>
      <c r="D18" s="14"/>
      <c r="E18" s="14"/>
      <c r="F18" s="14"/>
      <c r="G18" s="14"/>
      <c r="H18" s="15"/>
      <c r="I18" s="29"/>
      <c r="J18" s="30"/>
      <c r="K18" s="31"/>
      <c r="L18" s="32"/>
      <c r="M18" s="33"/>
      <c r="N18" s="33"/>
      <c r="O18" s="33"/>
      <c r="P18" s="33"/>
    </row>
    <row r="19" spans="1:16" s="1" customFormat="1" ht="15" customHeight="1">
      <c r="A19" s="8">
        <f t="shared" si="2"/>
        <v>14</v>
      </c>
      <c r="B19" s="9"/>
      <c r="C19" s="10"/>
      <c r="D19" s="10"/>
      <c r="E19" s="10"/>
      <c r="F19" s="10"/>
      <c r="G19" s="10"/>
      <c r="H19" s="11"/>
      <c r="I19" s="24"/>
      <c r="J19" s="25"/>
      <c r="K19" s="26"/>
      <c r="L19" s="27"/>
      <c r="M19" s="28"/>
      <c r="N19" s="28"/>
      <c r="O19" s="28"/>
      <c r="P19" s="28"/>
    </row>
    <row r="20" spans="1:16" ht="15" customHeight="1">
      <c r="A20" s="12">
        <f t="shared" si="2"/>
        <v>15</v>
      </c>
      <c r="B20" s="13"/>
      <c r="C20" s="14"/>
      <c r="D20" s="14"/>
      <c r="E20" s="14"/>
      <c r="F20" s="14"/>
      <c r="G20" s="14"/>
      <c r="H20" s="15"/>
      <c r="I20" s="29"/>
      <c r="J20" s="30"/>
      <c r="K20" s="31"/>
      <c r="L20" s="32"/>
      <c r="M20" s="33"/>
      <c r="N20" s="33"/>
      <c r="O20" s="33"/>
      <c r="P20" s="33"/>
    </row>
    <row r="21" spans="1:16" ht="15" customHeight="1">
      <c r="A21" s="8">
        <f t="shared" si="2"/>
        <v>16</v>
      </c>
      <c r="B21" s="9"/>
      <c r="C21" s="10"/>
      <c r="D21" s="10"/>
      <c r="E21" s="10"/>
      <c r="F21" s="10"/>
      <c r="G21" s="10"/>
      <c r="H21" s="11"/>
      <c r="I21" s="24"/>
      <c r="J21" s="25"/>
      <c r="K21" s="26"/>
      <c r="L21" s="27"/>
      <c r="M21" s="28"/>
      <c r="N21" s="28"/>
      <c r="O21" s="28"/>
      <c r="P21" s="28"/>
    </row>
    <row r="22" spans="1:16" ht="15" customHeight="1">
      <c r="A22" s="12">
        <f t="shared" si="2"/>
        <v>17</v>
      </c>
      <c r="B22" s="13"/>
      <c r="C22" s="14"/>
      <c r="D22" s="14"/>
      <c r="E22" s="14"/>
      <c r="F22" s="14"/>
      <c r="G22" s="14"/>
      <c r="H22" s="15"/>
      <c r="I22" s="29"/>
      <c r="J22" s="30"/>
      <c r="K22" s="31"/>
      <c r="L22" s="32"/>
      <c r="M22" s="33"/>
      <c r="N22" s="33"/>
      <c r="O22" s="33"/>
      <c r="P22" s="33"/>
    </row>
    <row r="23" spans="1:16" ht="15" customHeight="1">
      <c r="A23" s="8">
        <f t="shared" si="2"/>
        <v>18</v>
      </c>
      <c r="B23" s="9"/>
      <c r="C23" s="10"/>
      <c r="D23" s="10"/>
      <c r="E23" s="10"/>
      <c r="F23" s="10"/>
      <c r="G23" s="10"/>
      <c r="H23" s="11"/>
      <c r="I23" s="24"/>
      <c r="J23" s="25"/>
      <c r="K23" s="26"/>
      <c r="L23" s="27"/>
      <c r="M23" s="28"/>
      <c r="N23" s="28"/>
      <c r="O23" s="28"/>
      <c r="P23" s="28"/>
    </row>
    <row r="24" spans="1:16" ht="15" customHeight="1">
      <c r="A24" s="12">
        <f t="shared" si="2"/>
        <v>19</v>
      </c>
      <c r="B24" s="13"/>
      <c r="C24" s="14"/>
      <c r="D24" s="14"/>
      <c r="E24" s="14"/>
      <c r="F24" s="14"/>
      <c r="G24" s="14"/>
      <c r="H24" s="15"/>
      <c r="I24" s="29"/>
      <c r="J24" s="30"/>
      <c r="K24" s="31"/>
      <c r="L24" s="32"/>
      <c r="M24" s="33"/>
      <c r="N24" s="33"/>
      <c r="O24" s="33"/>
      <c r="P24" s="33"/>
    </row>
    <row r="25" spans="1:16" ht="15" customHeight="1">
      <c r="A25" s="8">
        <f t="shared" ref="A25:A34" si="3">ROW()-5</f>
        <v>20</v>
      </c>
      <c r="B25" s="9"/>
      <c r="C25" s="10"/>
      <c r="D25" s="10"/>
      <c r="E25" s="10"/>
      <c r="F25" s="10"/>
      <c r="G25" s="10"/>
      <c r="H25" s="11"/>
      <c r="I25" s="24"/>
      <c r="J25" s="25"/>
      <c r="K25" s="26"/>
      <c r="L25" s="27"/>
      <c r="M25" s="28"/>
      <c r="N25" s="28"/>
      <c r="O25" s="28"/>
      <c r="P25" s="28"/>
    </row>
    <row r="26" spans="1:16" ht="15" customHeight="1">
      <c r="A26" s="12">
        <f t="shared" si="3"/>
        <v>21</v>
      </c>
      <c r="B26" s="13"/>
      <c r="C26" s="14"/>
      <c r="D26" s="14"/>
      <c r="E26" s="14"/>
      <c r="F26" s="14"/>
      <c r="G26" s="14"/>
      <c r="H26" s="15"/>
      <c r="I26" s="29"/>
      <c r="J26" s="30"/>
      <c r="K26" s="31"/>
      <c r="L26" s="32"/>
      <c r="M26" s="33"/>
      <c r="N26" s="33"/>
      <c r="O26" s="33"/>
      <c r="P26" s="33"/>
    </row>
    <row r="27" spans="1:16" ht="15" customHeight="1">
      <c r="A27" s="8">
        <f t="shared" si="3"/>
        <v>22</v>
      </c>
      <c r="B27" s="9"/>
      <c r="C27" s="10"/>
      <c r="D27" s="10"/>
      <c r="E27" s="10"/>
      <c r="F27" s="10"/>
      <c r="G27" s="10"/>
      <c r="H27" s="11"/>
      <c r="I27" s="24"/>
      <c r="J27" s="25"/>
      <c r="K27" s="26"/>
      <c r="L27" s="27"/>
      <c r="M27" s="28"/>
      <c r="N27" s="28"/>
      <c r="O27" s="28"/>
      <c r="P27" s="28"/>
    </row>
    <row r="28" spans="1:16" ht="15" customHeight="1">
      <c r="A28" s="12">
        <f t="shared" si="3"/>
        <v>23</v>
      </c>
      <c r="B28" s="13"/>
      <c r="C28" s="14"/>
      <c r="D28" s="14"/>
      <c r="E28" s="14"/>
      <c r="F28" s="14"/>
      <c r="G28" s="14"/>
      <c r="H28" s="15"/>
      <c r="I28" s="29"/>
      <c r="J28" s="30"/>
      <c r="K28" s="31"/>
      <c r="L28" s="32"/>
      <c r="M28" s="33"/>
      <c r="N28" s="33"/>
      <c r="O28" s="33"/>
      <c r="P28" s="33"/>
    </row>
    <row r="29" spans="1:16" ht="15" customHeight="1">
      <c r="A29" s="8">
        <f t="shared" si="3"/>
        <v>24</v>
      </c>
      <c r="B29" s="9"/>
      <c r="C29" s="10"/>
      <c r="D29" s="10"/>
      <c r="E29" s="10"/>
      <c r="F29" s="10"/>
      <c r="G29" s="10"/>
      <c r="H29" s="11"/>
      <c r="I29" s="24"/>
      <c r="J29" s="25"/>
      <c r="K29" s="26"/>
      <c r="L29" s="27"/>
      <c r="M29" s="28"/>
      <c r="N29" s="28"/>
      <c r="O29" s="28"/>
      <c r="P29" s="28"/>
    </row>
    <row r="30" spans="1:16" s="1" customFormat="1" ht="15" customHeight="1">
      <c r="A30" s="12">
        <f t="shared" si="3"/>
        <v>25</v>
      </c>
      <c r="B30" s="13"/>
      <c r="C30" s="14"/>
      <c r="D30" s="14"/>
      <c r="E30" s="14"/>
      <c r="F30" s="14"/>
      <c r="G30" s="14"/>
      <c r="H30" s="15"/>
      <c r="I30" s="29"/>
      <c r="J30" s="30"/>
      <c r="K30" s="31"/>
      <c r="L30" s="32"/>
      <c r="M30" s="33"/>
      <c r="N30" s="33"/>
      <c r="O30" s="33"/>
      <c r="P30" s="33"/>
    </row>
    <row r="31" spans="1:16" s="1" customFormat="1" ht="15" customHeight="1">
      <c r="A31" s="8">
        <f t="shared" si="3"/>
        <v>26</v>
      </c>
      <c r="B31" s="9"/>
      <c r="C31" s="10"/>
      <c r="D31" s="10"/>
      <c r="E31" s="10"/>
      <c r="F31" s="10"/>
      <c r="G31" s="10"/>
      <c r="H31" s="11"/>
      <c r="I31" s="24"/>
      <c r="J31" s="25"/>
      <c r="K31" s="26"/>
      <c r="L31" s="27"/>
      <c r="M31" s="28"/>
      <c r="N31" s="28"/>
      <c r="O31" s="28"/>
      <c r="P31" s="28"/>
    </row>
    <row r="32" spans="1:16" ht="15" customHeight="1">
      <c r="A32" s="12">
        <f t="shared" si="3"/>
        <v>27</v>
      </c>
      <c r="B32" s="13"/>
      <c r="C32" s="14"/>
      <c r="D32" s="14"/>
      <c r="E32" s="14"/>
      <c r="F32" s="14"/>
      <c r="G32" s="14"/>
      <c r="H32" s="15"/>
      <c r="I32" s="29"/>
      <c r="J32" s="30"/>
      <c r="K32" s="31"/>
      <c r="L32" s="32"/>
      <c r="M32" s="33"/>
      <c r="N32" s="33"/>
      <c r="O32" s="33"/>
      <c r="P32" s="33"/>
    </row>
    <row r="33" spans="1:16" ht="15" customHeight="1">
      <c r="A33" s="8">
        <f t="shared" si="3"/>
        <v>28</v>
      </c>
      <c r="B33" s="9"/>
      <c r="C33" s="10"/>
      <c r="D33" s="10"/>
      <c r="E33" s="10"/>
      <c r="F33" s="10"/>
      <c r="G33" s="10"/>
      <c r="H33" s="11"/>
      <c r="I33" s="24"/>
      <c r="J33" s="25"/>
      <c r="K33" s="26"/>
      <c r="L33" s="27"/>
      <c r="M33" s="28"/>
      <c r="N33" s="28"/>
      <c r="O33" s="28"/>
      <c r="P33" s="28"/>
    </row>
    <row r="34" spans="1:16" ht="15" customHeight="1">
      <c r="A34" s="12">
        <f t="shared" si="3"/>
        <v>29</v>
      </c>
      <c r="B34" s="13"/>
      <c r="C34" s="14"/>
      <c r="D34" s="14"/>
      <c r="E34" s="14"/>
      <c r="F34" s="14"/>
      <c r="G34" s="14"/>
      <c r="H34" s="15"/>
      <c r="I34" s="29"/>
      <c r="J34" s="30"/>
      <c r="K34" s="31"/>
      <c r="L34" s="32"/>
      <c r="M34" s="33"/>
      <c r="N34" s="33"/>
      <c r="O34" s="33"/>
      <c r="P34" s="33"/>
    </row>
    <row r="35" spans="1:16" ht="15" customHeight="1">
      <c r="A35" s="8">
        <f t="shared" ref="A35:A44" si="4">ROW()-5</f>
        <v>30</v>
      </c>
      <c r="B35" s="9"/>
      <c r="C35" s="10"/>
      <c r="D35" s="10"/>
      <c r="E35" s="10"/>
      <c r="F35" s="10"/>
      <c r="G35" s="10"/>
      <c r="H35" s="11"/>
      <c r="I35" s="24"/>
      <c r="J35" s="25"/>
      <c r="K35" s="26"/>
      <c r="L35" s="27"/>
      <c r="M35" s="28"/>
      <c r="N35" s="28"/>
      <c r="O35" s="28"/>
      <c r="P35" s="28"/>
    </row>
    <row r="36" spans="1:16" ht="15" customHeight="1">
      <c r="A36" s="12">
        <f t="shared" si="4"/>
        <v>31</v>
      </c>
      <c r="B36" s="13"/>
      <c r="C36" s="14"/>
      <c r="D36" s="14"/>
      <c r="E36" s="14"/>
      <c r="F36" s="14"/>
      <c r="G36" s="14"/>
      <c r="H36" s="15"/>
      <c r="I36" s="29"/>
      <c r="J36" s="30"/>
      <c r="K36" s="31"/>
      <c r="L36" s="32"/>
      <c r="M36" s="33"/>
      <c r="N36" s="33"/>
      <c r="O36" s="33"/>
      <c r="P36" s="33"/>
    </row>
    <row r="37" spans="1:16" ht="15" customHeight="1">
      <c r="A37" s="8">
        <f t="shared" si="4"/>
        <v>32</v>
      </c>
      <c r="B37" s="9"/>
      <c r="C37" s="10"/>
      <c r="D37" s="10"/>
      <c r="E37" s="10"/>
      <c r="F37" s="10"/>
      <c r="G37" s="10"/>
      <c r="H37" s="11"/>
      <c r="I37" s="24"/>
      <c r="J37" s="25"/>
      <c r="K37" s="26"/>
      <c r="L37" s="27"/>
      <c r="M37" s="28"/>
      <c r="N37" s="28"/>
      <c r="O37" s="28"/>
      <c r="P37" s="28"/>
    </row>
    <row r="38" spans="1:16" ht="15" customHeight="1">
      <c r="A38" s="12">
        <f t="shared" si="4"/>
        <v>33</v>
      </c>
      <c r="B38" s="13"/>
      <c r="C38" s="14"/>
      <c r="D38" s="14"/>
      <c r="E38" s="14"/>
      <c r="F38" s="14"/>
      <c r="G38" s="14"/>
      <c r="H38" s="15"/>
      <c r="I38" s="29"/>
      <c r="J38" s="30"/>
      <c r="K38" s="31"/>
      <c r="L38" s="32"/>
      <c r="M38" s="33"/>
      <c r="N38" s="33"/>
      <c r="O38" s="33"/>
      <c r="P38" s="33"/>
    </row>
    <row r="39" spans="1:16" ht="15" customHeight="1">
      <c r="A39" s="8">
        <f t="shared" si="4"/>
        <v>34</v>
      </c>
      <c r="B39" s="9"/>
      <c r="C39" s="10"/>
      <c r="D39" s="10"/>
      <c r="E39" s="10"/>
      <c r="F39" s="10"/>
      <c r="G39" s="10"/>
      <c r="H39" s="11"/>
      <c r="I39" s="24"/>
      <c r="J39" s="25"/>
      <c r="K39" s="26"/>
      <c r="L39" s="27"/>
      <c r="M39" s="28"/>
      <c r="N39" s="28"/>
      <c r="O39" s="28"/>
      <c r="P39" s="28"/>
    </row>
    <row r="40" spans="1:16" ht="15" customHeight="1">
      <c r="A40" s="12">
        <f t="shared" si="4"/>
        <v>35</v>
      </c>
      <c r="B40" s="13"/>
      <c r="C40" s="14"/>
      <c r="D40" s="14"/>
      <c r="E40" s="14"/>
      <c r="F40" s="14"/>
      <c r="G40" s="14"/>
      <c r="H40" s="15"/>
      <c r="I40" s="29"/>
      <c r="J40" s="30"/>
      <c r="K40" s="31"/>
      <c r="L40" s="32"/>
      <c r="M40" s="33"/>
      <c r="N40" s="33"/>
      <c r="O40" s="33"/>
      <c r="P40" s="33"/>
    </row>
    <row r="41" spans="1:16" ht="15" customHeight="1">
      <c r="A41" s="8">
        <f t="shared" si="4"/>
        <v>36</v>
      </c>
      <c r="B41" s="9"/>
      <c r="C41" s="10"/>
      <c r="D41" s="10"/>
      <c r="E41" s="10"/>
      <c r="F41" s="10"/>
      <c r="G41" s="10"/>
      <c r="H41" s="11"/>
      <c r="I41" s="24"/>
      <c r="J41" s="25"/>
      <c r="K41" s="26"/>
      <c r="L41" s="27"/>
      <c r="M41" s="28"/>
      <c r="N41" s="28"/>
      <c r="O41" s="28"/>
      <c r="P41" s="28"/>
    </row>
    <row r="42" spans="1:16" s="1" customFormat="1" ht="15" customHeight="1">
      <c r="A42" s="12">
        <f t="shared" si="4"/>
        <v>37</v>
      </c>
      <c r="B42" s="13"/>
      <c r="C42" s="14"/>
      <c r="D42" s="14"/>
      <c r="E42" s="14"/>
      <c r="F42" s="14"/>
      <c r="G42" s="14"/>
      <c r="H42" s="15"/>
      <c r="I42" s="29"/>
      <c r="J42" s="30"/>
      <c r="K42" s="31"/>
      <c r="L42" s="32"/>
      <c r="M42" s="33"/>
      <c r="N42" s="33"/>
      <c r="O42" s="33"/>
      <c r="P42" s="33"/>
    </row>
    <row r="43" spans="1:16" s="1" customFormat="1" ht="15" customHeight="1">
      <c r="A43" s="8">
        <f t="shared" si="4"/>
        <v>38</v>
      </c>
      <c r="B43" s="9"/>
      <c r="C43" s="10"/>
      <c r="D43" s="10"/>
      <c r="E43" s="10"/>
      <c r="F43" s="10"/>
      <c r="G43" s="10"/>
      <c r="H43" s="11"/>
      <c r="I43" s="24"/>
      <c r="J43" s="25"/>
      <c r="K43" s="26"/>
      <c r="L43" s="27"/>
      <c r="M43" s="28"/>
      <c r="N43" s="28"/>
      <c r="O43" s="28"/>
      <c r="P43" s="28"/>
    </row>
    <row r="44" spans="1:16" ht="15" customHeight="1">
      <c r="A44" s="12">
        <f t="shared" si="4"/>
        <v>39</v>
      </c>
      <c r="B44" s="13"/>
      <c r="C44" s="14"/>
      <c r="D44" s="14"/>
      <c r="E44" s="14"/>
      <c r="F44" s="14"/>
      <c r="G44" s="14"/>
      <c r="H44" s="15"/>
      <c r="I44" s="29"/>
      <c r="J44" s="30"/>
      <c r="K44" s="31"/>
      <c r="L44" s="32"/>
      <c r="M44" s="33"/>
      <c r="N44" s="33"/>
      <c r="O44" s="33"/>
      <c r="P44" s="33"/>
    </row>
    <row r="45" spans="1:16" ht="15" customHeight="1">
      <c r="A45" s="8">
        <f t="shared" ref="A45:A54" si="5">ROW()-5</f>
        <v>40</v>
      </c>
      <c r="B45" s="9"/>
      <c r="C45" s="10"/>
      <c r="D45" s="10"/>
      <c r="E45" s="10"/>
      <c r="F45" s="10"/>
      <c r="G45" s="10"/>
      <c r="H45" s="11"/>
      <c r="I45" s="24"/>
      <c r="J45" s="25"/>
      <c r="K45" s="26"/>
      <c r="L45" s="27"/>
      <c r="M45" s="28"/>
      <c r="N45" s="28"/>
      <c r="O45" s="28"/>
      <c r="P45" s="28"/>
    </row>
    <row r="46" spans="1:16" ht="15" customHeight="1">
      <c r="A46" s="12">
        <f t="shared" si="5"/>
        <v>41</v>
      </c>
      <c r="B46" s="13"/>
      <c r="C46" s="14"/>
      <c r="D46" s="14"/>
      <c r="E46" s="14"/>
      <c r="F46" s="14"/>
      <c r="G46" s="14"/>
      <c r="H46" s="15"/>
      <c r="I46" s="29"/>
      <c r="J46" s="30"/>
      <c r="K46" s="31"/>
      <c r="L46" s="32"/>
      <c r="M46" s="33"/>
      <c r="N46" s="33"/>
      <c r="O46" s="33"/>
      <c r="P46" s="33"/>
    </row>
    <row r="47" spans="1:16" ht="15" customHeight="1">
      <c r="A47" s="8">
        <f t="shared" si="5"/>
        <v>42</v>
      </c>
      <c r="B47" s="9"/>
      <c r="C47" s="10"/>
      <c r="D47" s="10"/>
      <c r="E47" s="10"/>
      <c r="F47" s="10"/>
      <c r="G47" s="10"/>
      <c r="H47" s="11"/>
      <c r="I47" s="24"/>
      <c r="J47" s="25"/>
      <c r="K47" s="26"/>
      <c r="L47" s="27"/>
      <c r="M47" s="28"/>
      <c r="N47" s="28"/>
      <c r="O47" s="28"/>
      <c r="P47" s="28"/>
    </row>
    <row r="48" spans="1:16" ht="15" customHeight="1">
      <c r="A48" s="12">
        <f t="shared" si="5"/>
        <v>43</v>
      </c>
      <c r="B48" s="13"/>
      <c r="C48" s="14"/>
      <c r="D48" s="14"/>
      <c r="E48" s="14"/>
      <c r="F48" s="14"/>
      <c r="G48" s="14"/>
      <c r="H48" s="15"/>
      <c r="I48" s="29"/>
      <c r="J48" s="30"/>
      <c r="K48" s="31"/>
      <c r="L48" s="32"/>
      <c r="M48" s="33"/>
      <c r="N48" s="33"/>
      <c r="O48" s="33"/>
      <c r="P48" s="33"/>
    </row>
    <row r="49" spans="1:16" ht="15" customHeight="1">
      <c r="A49" s="8">
        <f t="shared" si="5"/>
        <v>44</v>
      </c>
      <c r="B49" s="9"/>
      <c r="C49" s="10"/>
      <c r="D49" s="10"/>
      <c r="E49" s="10"/>
      <c r="F49" s="10"/>
      <c r="G49" s="10"/>
      <c r="H49" s="11"/>
      <c r="I49" s="24"/>
      <c r="J49" s="25"/>
      <c r="K49" s="26"/>
      <c r="L49" s="27"/>
      <c r="M49" s="28"/>
      <c r="N49" s="28"/>
      <c r="O49" s="28"/>
      <c r="P49" s="28"/>
    </row>
    <row r="50" spans="1:16" ht="15" customHeight="1">
      <c r="A50" s="12">
        <f t="shared" si="5"/>
        <v>45</v>
      </c>
      <c r="B50" s="13"/>
      <c r="C50" s="14"/>
      <c r="D50" s="14"/>
      <c r="E50" s="14"/>
      <c r="F50" s="14"/>
      <c r="G50" s="14"/>
      <c r="H50" s="15"/>
      <c r="I50" s="29"/>
      <c r="J50" s="30"/>
      <c r="K50" s="31"/>
      <c r="L50" s="32"/>
      <c r="M50" s="33"/>
      <c r="N50" s="33"/>
      <c r="O50" s="33"/>
      <c r="P50" s="33"/>
    </row>
    <row r="51" spans="1:16" ht="15" customHeight="1">
      <c r="A51" s="8">
        <f t="shared" si="5"/>
        <v>46</v>
      </c>
      <c r="B51" s="9"/>
      <c r="C51" s="10"/>
      <c r="D51" s="10"/>
      <c r="E51" s="10"/>
      <c r="F51" s="10"/>
      <c r="G51" s="10"/>
      <c r="H51" s="11"/>
      <c r="I51" s="24"/>
      <c r="J51" s="25"/>
      <c r="K51" s="26"/>
      <c r="L51" s="27"/>
      <c r="M51" s="28"/>
      <c r="N51" s="28"/>
      <c r="O51" s="28"/>
      <c r="P51" s="28"/>
    </row>
    <row r="52" spans="1:16" ht="15" customHeight="1">
      <c r="A52" s="12">
        <f t="shared" si="5"/>
        <v>47</v>
      </c>
      <c r="B52" s="13"/>
      <c r="C52" s="14"/>
      <c r="D52" s="14"/>
      <c r="E52" s="14"/>
      <c r="F52" s="14"/>
      <c r="G52" s="14"/>
      <c r="H52" s="15"/>
      <c r="I52" s="29"/>
      <c r="J52" s="30"/>
      <c r="K52" s="31"/>
      <c r="L52" s="32"/>
      <c r="M52" s="33"/>
      <c r="N52" s="33"/>
      <c r="O52" s="33"/>
      <c r="P52" s="33"/>
    </row>
    <row r="53" spans="1:16" ht="15" customHeight="1">
      <c r="A53" s="8">
        <f t="shared" si="5"/>
        <v>48</v>
      </c>
      <c r="B53" s="9"/>
      <c r="C53" s="10"/>
      <c r="D53" s="10"/>
      <c r="E53" s="10"/>
      <c r="F53" s="10"/>
      <c r="G53" s="10"/>
      <c r="H53" s="11"/>
      <c r="I53" s="24"/>
      <c r="J53" s="25"/>
      <c r="K53" s="26"/>
      <c r="L53" s="27"/>
      <c r="M53" s="28"/>
      <c r="N53" s="28"/>
      <c r="O53" s="28"/>
      <c r="P53" s="28"/>
    </row>
    <row r="54" spans="1:16" s="1" customFormat="1" ht="15" customHeight="1">
      <c r="A54" s="12">
        <f t="shared" si="5"/>
        <v>49</v>
      </c>
      <c r="B54" s="13"/>
      <c r="C54" s="14"/>
      <c r="D54" s="14"/>
      <c r="E54" s="14"/>
      <c r="F54" s="14"/>
      <c r="G54" s="14"/>
      <c r="H54" s="15"/>
      <c r="I54" s="29"/>
      <c r="J54" s="30"/>
      <c r="K54" s="31"/>
      <c r="L54" s="32"/>
      <c r="M54" s="33"/>
      <c r="N54" s="33"/>
      <c r="O54" s="33"/>
      <c r="P54" s="33"/>
    </row>
    <row r="55" spans="1:16" s="1" customFormat="1" ht="15" customHeight="1">
      <c r="A55" s="8">
        <f t="shared" ref="A55:A64" si="6">ROW()-5</f>
        <v>50</v>
      </c>
      <c r="B55" s="9"/>
      <c r="C55" s="10"/>
      <c r="D55" s="10"/>
      <c r="E55" s="10"/>
      <c r="F55" s="10"/>
      <c r="G55" s="10"/>
      <c r="H55" s="11"/>
      <c r="I55" s="24"/>
      <c r="J55" s="25"/>
      <c r="K55" s="26"/>
      <c r="L55" s="27"/>
      <c r="M55" s="28"/>
      <c r="N55" s="28"/>
      <c r="O55" s="28"/>
      <c r="P55" s="28"/>
    </row>
    <row r="56" spans="1:16" ht="15" customHeight="1">
      <c r="A56" s="12">
        <f t="shared" si="6"/>
        <v>51</v>
      </c>
      <c r="B56" s="13"/>
      <c r="C56" s="14"/>
      <c r="D56" s="14"/>
      <c r="E56" s="14"/>
      <c r="F56" s="14"/>
      <c r="G56" s="14"/>
      <c r="H56" s="15"/>
      <c r="I56" s="29"/>
      <c r="J56" s="30"/>
      <c r="K56" s="31"/>
      <c r="L56" s="32"/>
      <c r="M56" s="33"/>
      <c r="N56" s="33"/>
      <c r="O56" s="33"/>
      <c r="P56" s="33"/>
    </row>
    <row r="57" spans="1:16" ht="15" customHeight="1">
      <c r="A57" s="8">
        <f t="shared" si="6"/>
        <v>52</v>
      </c>
      <c r="B57" s="9"/>
      <c r="C57" s="10"/>
      <c r="D57" s="10"/>
      <c r="E57" s="10"/>
      <c r="F57" s="10"/>
      <c r="G57" s="10"/>
      <c r="H57" s="11"/>
      <c r="I57" s="24"/>
      <c r="J57" s="25"/>
      <c r="K57" s="26"/>
      <c r="L57" s="27"/>
      <c r="M57" s="28"/>
      <c r="N57" s="28"/>
      <c r="O57" s="28"/>
      <c r="P57" s="28"/>
    </row>
    <row r="58" spans="1:16" ht="15" customHeight="1">
      <c r="A58" s="12">
        <f t="shared" si="6"/>
        <v>53</v>
      </c>
      <c r="B58" s="13"/>
      <c r="C58" s="14"/>
      <c r="D58" s="14"/>
      <c r="E58" s="14"/>
      <c r="F58" s="14"/>
      <c r="G58" s="14"/>
      <c r="H58" s="15"/>
      <c r="I58" s="29"/>
      <c r="J58" s="30"/>
      <c r="K58" s="31"/>
      <c r="L58" s="32"/>
      <c r="M58" s="33"/>
      <c r="N58" s="33"/>
      <c r="O58" s="33"/>
      <c r="P58" s="33"/>
    </row>
    <row r="59" spans="1:16" ht="15" customHeight="1">
      <c r="A59" s="8">
        <f t="shared" si="6"/>
        <v>54</v>
      </c>
      <c r="B59" s="9"/>
      <c r="C59" s="10"/>
      <c r="D59" s="10"/>
      <c r="E59" s="10"/>
      <c r="F59" s="10"/>
      <c r="G59" s="10"/>
      <c r="H59" s="11"/>
      <c r="I59" s="24"/>
      <c r="J59" s="25"/>
      <c r="K59" s="26"/>
      <c r="L59" s="27"/>
      <c r="M59" s="28"/>
      <c r="N59" s="28"/>
      <c r="O59" s="28"/>
      <c r="P59" s="28"/>
    </row>
    <row r="60" spans="1:16" ht="15" customHeight="1">
      <c r="A60" s="12">
        <f t="shared" si="6"/>
        <v>55</v>
      </c>
      <c r="B60" s="13"/>
      <c r="C60" s="14"/>
      <c r="D60" s="14"/>
      <c r="E60" s="14"/>
      <c r="F60" s="14"/>
      <c r="G60" s="14"/>
      <c r="H60" s="15"/>
      <c r="I60" s="29"/>
      <c r="J60" s="30"/>
      <c r="K60" s="31"/>
      <c r="L60" s="32"/>
      <c r="M60" s="33"/>
      <c r="N60" s="33"/>
      <c r="O60" s="33"/>
      <c r="P60" s="33"/>
    </row>
    <row r="61" spans="1:16" ht="15" customHeight="1">
      <c r="A61" s="8">
        <f t="shared" si="6"/>
        <v>56</v>
      </c>
      <c r="B61" s="9"/>
      <c r="C61" s="10"/>
      <c r="D61" s="10"/>
      <c r="E61" s="10"/>
      <c r="F61" s="10"/>
      <c r="G61" s="10"/>
      <c r="H61" s="11"/>
      <c r="I61" s="24"/>
      <c r="J61" s="25"/>
      <c r="K61" s="26"/>
      <c r="L61" s="27"/>
      <c r="M61" s="28"/>
      <c r="N61" s="28"/>
      <c r="O61" s="28"/>
      <c r="P61" s="28"/>
    </row>
    <row r="62" spans="1:16" ht="15" customHeight="1">
      <c r="A62" s="12">
        <f t="shared" si="6"/>
        <v>57</v>
      </c>
      <c r="B62" s="13"/>
      <c r="C62" s="14"/>
      <c r="D62" s="14"/>
      <c r="E62" s="14"/>
      <c r="F62" s="14"/>
      <c r="G62" s="14"/>
      <c r="H62" s="15"/>
      <c r="I62" s="29"/>
      <c r="J62" s="30"/>
      <c r="K62" s="31"/>
      <c r="L62" s="32"/>
      <c r="M62" s="33"/>
      <c r="N62" s="33"/>
      <c r="O62" s="33"/>
      <c r="P62" s="33"/>
    </row>
    <row r="63" spans="1:16" ht="15" customHeight="1">
      <c r="A63" s="8">
        <f t="shared" si="6"/>
        <v>58</v>
      </c>
      <c r="B63" s="9"/>
      <c r="C63" s="10"/>
      <c r="D63" s="10"/>
      <c r="E63" s="10"/>
      <c r="F63" s="10"/>
      <c r="G63" s="10"/>
      <c r="H63" s="11"/>
      <c r="I63" s="24"/>
      <c r="J63" s="25"/>
      <c r="K63" s="26"/>
      <c r="L63" s="27"/>
      <c r="M63" s="28"/>
      <c r="N63" s="28"/>
      <c r="O63" s="28"/>
      <c r="P63" s="28"/>
    </row>
    <row r="64" spans="1:16" ht="15" customHeight="1">
      <c r="A64" s="12">
        <f t="shared" si="6"/>
        <v>59</v>
      </c>
      <c r="B64" s="13"/>
      <c r="C64" s="14"/>
      <c r="D64" s="14"/>
      <c r="E64" s="14"/>
      <c r="F64" s="14"/>
      <c r="G64" s="14"/>
      <c r="H64" s="15"/>
      <c r="I64" s="29"/>
      <c r="J64" s="30"/>
      <c r="K64" s="31"/>
      <c r="L64" s="32"/>
      <c r="M64" s="33"/>
      <c r="N64" s="33"/>
      <c r="O64" s="33"/>
      <c r="P64" s="33"/>
    </row>
    <row r="65" spans="1:16" ht="15" customHeight="1">
      <c r="A65" s="8">
        <f t="shared" ref="A65:A75" si="7">ROW()-5</f>
        <v>60</v>
      </c>
      <c r="B65" s="9"/>
      <c r="C65" s="10"/>
      <c r="D65" s="10"/>
      <c r="E65" s="10"/>
      <c r="F65" s="10"/>
      <c r="G65" s="10"/>
      <c r="H65" s="11"/>
      <c r="I65" s="24"/>
      <c r="J65" s="25"/>
      <c r="K65" s="26"/>
      <c r="L65" s="27"/>
      <c r="M65" s="28"/>
      <c r="N65" s="28"/>
      <c r="O65" s="28"/>
      <c r="P65" s="28"/>
    </row>
    <row r="66" spans="1:16" s="1" customFormat="1" ht="15" customHeight="1">
      <c r="A66" s="12">
        <f t="shared" si="7"/>
        <v>61</v>
      </c>
      <c r="B66" s="13"/>
      <c r="C66" s="14"/>
      <c r="D66" s="14"/>
      <c r="E66" s="14"/>
      <c r="F66" s="14"/>
      <c r="G66" s="14"/>
      <c r="H66" s="15"/>
      <c r="I66" s="29"/>
      <c r="J66" s="30"/>
      <c r="K66" s="31"/>
      <c r="L66" s="32"/>
      <c r="M66" s="33"/>
      <c r="N66" s="33"/>
      <c r="O66" s="33"/>
      <c r="P66" s="33"/>
    </row>
    <row r="67" spans="1:16" s="1" customFormat="1" ht="15" customHeight="1">
      <c r="A67" s="8">
        <f t="shared" si="7"/>
        <v>62</v>
      </c>
      <c r="B67" s="9"/>
      <c r="C67" s="10"/>
      <c r="D67" s="10"/>
      <c r="E67" s="10"/>
      <c r="F67" s="10"/>
      <c r="G67" s="10"/>
      <c r="H67" s="11"/>
      <c r="I67" s="24"/>
      <c r="J67" s="25"/>
      <c r="K67" s="26"/>
      <c r="L67" s="27"/>
      <c r="M67" s="28"/>
      <c r="N67" s="28"/>
      <c r="O67" s="28"/>
      <c r="P67" s="28"/>
    </row>
    <row r="68" spans="1:16" ht="15" customHeight="1">
      <c r="A68" s="12">
        <f t="shared" si="7"/>
        <v>63</v>
      </c>
      <c r="B68" s="13"/>
      <c r="C68" s="14"/>
      <c r="D68" s="14"/>
      <c r="E68" s="14"/>
      <c r="F68" s="14"/>
      <c r="G68" s="14"/>
      <c r="H68" s="15"/>
      <c r="I68" s="29"/>
      <c r="J68" s="30"/>
      <c r="K68" s="31"/>
      <c r="L68" s="32"/>
      <c r="M68" s="33"/>
      <c r="N68" s="33"/>
      <c r="O68" s="33"/>
      <c r="P68" s="33"/>
    </row>
    <row r="69" spans="1:16" ht="15" customHeight="1">
      <c r="A69" s="8">
        <f t="shared" si="7"/>
        <v>64</v>
      </c>
      <c r="B69" s="9"/>
      <c r="C69" s="10"/>
      <c r="D69" s="10"/>
      <c r="E69" s="10"/>
      <c r="F69" s="10"/>
      <c r="G69" s="10"/>
      <c r="H69" s="11"/>
      <c r="I69" s="24"/>
      <c r="J69" s="25"/>
      <c r="K69" s="26"/>
      <c r="L69" s="27"/>
      <c r="M69" s="28"/>
      <c r="N69" s="28"/>
      <c r="O69" s="28"/>
      <c r="P69" s="28"/>
    </row>
    <row r="70" spans="1:16" ht="15" customHeight="1">
      <c r="A70" s="12">
        <f t="shared" si="7"/>
        <v>65</v>
      </c>
      <c r="B70" s="13"/>
      <c r="C70" s="14"/>
      <c r="D70" s="14"/>
      <c r="E70" s="14"/>
      <c r="F70" s="14"/>
      <c r="G70" s="14"/>
      <c r="H70" s="15"/>
      <c r="I70" s="29"/>
      <c r="J70" s="30"/>
      <c r="K70" s="31"/>
      <c r="L70" s="32"/>
      <c r="M70" s="33"/>
      <c r="N70" s="33"/>
      <c r="O70" s="33"/>
      <c r="P70" s="33"/>
    </row>
    <row r="71" spans="1:16" ht="15" customHeight="1">
      <c r="A71" s="8">
        <f t="shared" si="7"/>
        <v>66</v>
      </c>
      <c r="B71" s="9"/>
      <c r="C71" s="10"/>
      <c r="D71" s="10"/>
      <c r="E71" s="10"/>
      <c r="F71" s="10"/>
      <c r="G71" s="10"/>
      <c r="H71" s="11"/>
      <c r="I71" s="24"/>
      <c r="J71" s="25"/>
      <c r="K71" s="26"/>
      <c r="L71" s="27"/>
      <c r="M71" s="28"/>
      <c r="N71" s="28"/>
      <c r="O71" s="28"/>
      <c r="P71" s="28"/>
    </row>
    <row r="72" spans="1:16" ht="15" customHeight="1">
      <c r="A72" s="12">
        <f t="shared" si="7"/>
        <v>67</v>
      </c>
      <c r="B72" s="13"/>
      <c r="C72" s="14"/>
      <c r="D72" s="14"/>
      <c r="E72" s="14"/>
      <c r="F72" s="14"/>
      <c r="G72" s="14"/>
      <c r="H72" s="15"/>
      <c r="I72" s="29"/>
      <c r="J72" s="30"/>
      <c r="K72" s="31"/>
      <c r="L72" s="32"/>
      <c r="M72" s="33"/>
      <c r="N72" s="33"/>
      <c r="O72" s="33"/>
      <c r="P72" s="33"/>
    </row>
    <row r="73" spans="1:16" ht="15" customHeight="1">
      <c r="A73" s="8">
        <f t="shared" si="7"/>
        <v>68</v>
      </c>
      <c r="B73" s="9"/>
      <c r="C73" s="10"/>
      <c r="D73" s="10"/>
      <c r="E73" s="10"/>
      <c r="F73" s="10"/>
      <c r="G73" s="10"/>
      <c r="H73" s="11"/>
      <c r="I73" s="24"/>
      <c r="J73" s="25"/>
      <c r="K73" s="26"/>
      <c r="L73" s="27"/>
      <c r="M73" s="28"/>
      <c r="N73" s="28"/>
      <c r="O73" s="28"/>
      <c r="P73" s="28"/>
    </row>
    <row r="74" spans="1:16" ht="15" customHeight="1">
      <c r="A74" s="12">
        <f t="shared" si="7"/>
        <v>69</v>
      </c>
      <c r="B74" s="13"/>
      <c r="C74" s="14"/>
      <c r="D74" s="14"/>
      <c r="E74" s="14"/>
      <c r="F74" s="14"/>
      <c r="G74" s="14"/>
      <c r="H74" s="15"/>
      <c r="I74" s="29"/>
      <c r="J74" s="30"/>
      <c r="K74" s="31"/>
      <c r="L74" s="32"/>
      <c r="M74" s="33"/>
      <c r="N74" s="33"/>
      <c r="O74" s="33"/>
      <c r="P74" s="33"/>
    </row>
    <row r="75" spans="1:16" ht="15" customHeight="1">
      <c r="A75" s="8">
        <f t="shared" si="7"/>
        <v>70</v>
      </c>
      <c r="B75" s="9"/>
      <c r="C75" s="10"/>
      <c r="D75" s="10"/>
      <c r="E75" s="10"/>
      <c r="F75" s="10"/>
      <c r="G75" s="10"/>
      <c r="H75" s="11"/>
      <c r="I75" s="24"/>
      <c r="J75" s="25"/>
      <c r="K75" s="26"/>
      <c r="L75" s="27"/>
      <c r="M75" s="28"/>
      <c r="N75" s="28"/>
      <c r="O75" s="28"/>
      <c r="P75" s="28"/>
    </row>
    <row r="76" spans="1:16" ht="15" customHeight="1">
      <c r="A76" s="12">
        <f t="shared" ref="A76:A85" si="8">ROW()-5</f>
        <v>71</v>
      </c>
      <c r="B76" s="13"/>
      <c r="C76" s="14"/>
      <c r="D76" s="14"/>
      <c r="E76" s="14"/>
      <c r="F76" s="14"/>
      <c r="G76" s="14"/>
      <c r="H76" s="15"/>
      <c r="I76" s="29"/>
      <c r="J76" s="30"/>
      <c r="K76" s="31"/>
      <c r="L76" s="32"/>
      <c r="M76" s="33"/>
      <c r="N76" s="33"/>
      <c r="O76" s="33"/>
      <c r="P76" s="33"/>
    </row>
    <row r="77" spans="1:16" ht="15" customHeight="1">
      <c r="A77" s="8">
        <f t="shared" si="8"/>
        <v>72</v>
      </c>
      <c r="B77" s="9"/>
      <c r="C77" s="10"/>
      <c r="D77" s="10"/>
      <c r="E77" s="10"/>
      <c r="F77" s="10"/>
      <c r="G77" s="10"/>
      <c r="H77" s="11"/>
      <c r="I77" s="24"/>
      <c r="J77" s="25"/>
      <c r="K77" s="26"/>
      <c r="L77" s="27"/>
      <c r="M77" s="28"/>
      <c r="N77" s="28"/>
      <c r="O77" s="28"/>
      <c r="P77" s="28"/>
    </row>
    <row r="78" spans="1:16" ht="15" customHeight="1">
      <c r="A78" s="12">
        <f t="shared" si="8"/>
        <v>73</v>
      </c>
      <c r="B78" s="13"/>
      <c r="C78" s="14"/>
      <c r="D78" s="14"/>
      <c r="E78" s="14"/>
      <c r="F78" s="14"/>
      <c r="G78" s="14"/>
      <c r="H78" s="15"/>
      <c r="I78" s="29"/>
      <c r="J78" s="30"/>
      <c r="K78" s="31"/>
      <c r="L78" s="32"/>
      <c r="M78" s="33"/>
      <c r="N78" s="33"/>
      <c r="O78" s="33"/>
      <c r="P78" s="33"/>
    </row>
    <row r="79" spans="1:16" ht="15" customHeight="1">
      <c r="A79" s="8">
        <f t="shared" si="8"/>
        <v>74</v>
      </c>
      <c r="B79" s="9"/>
      <c r="C79" s="10"/>
      <c r="D79" s="10"/>
      <c r="E79" s="10"/>
      <c r="F79" s="10"/>
      <c r="G79" s="10"/>
      <c r="H79" s="11"/>
      <c r="I79" s="24"/>
      <c r="J79" s="25"/>
      <c r="K79" s="26"/>
      <c r="L79" s="27"/>
      <c r="M79" s="28"/>
      <c r="N79" s="28"/>
      <c r="O79" s="28"/>
      <c r="P79" s="28"/>
    </row>
    <row r="80" spans="1:16" ht="15" customHeight="1">
      <c r="A80" s="12">
        <f t="shared" si="8"/>
        <v>75</v>
      </c>
      <c r="B80" s="13"/>
      <c r="C80" s="14"/>
      <c r="D80" s="14"/>
      <c r="E80" s="14"/>
      <c r="F80" s="14"/>
      <c r="G80" s="14"/>
      <c r="H80" s="15"/>
      <c r="I80" s="29"/>
      <c r="J80" s="30"/>
      <c r="K80" s="31"/>
      <c r="L80" s="32"/>
      <c r="M80" s="33"/>
      <c r="N80" s="33"/>
      <c r="O80" s="33"/>
      <c r="P80" s="33"/>
    </row>
    <row r="81" spans="1:16" ht="15" customHeight="1">
      <c r="A81" s="8">
        <f t="shared" si="8"/>
        <v>76</v>
      </c>
      <c r="B81" s="9"/>
      <c r="C81" s="10"/>
      <c r="D81" s="10"/>
      <c r="E81" s="10"/>
      <c r="F81" s="10"/>
      <c r="G81" s="10"/>
      <c r="H81" s="11"/>
      <c r="I81" s="24"/>
      <c r="J81" s="25"/>
      <c r="K81" s="26"/>
      <c r="L81" s="27"/>
      <c r="M81" s="28"/>
      <c r="N81" s="28"/>
      <c r="O81" s="28"/>
      <c r="P81" s="28"/>
    </row>
    <row r="82" spans="1:16" ht="15" customHeight="1">
      <c r="A82" s="12">
        <f t="shared" si="8"/>
        <v>77</v>
      </c>
      <c r="B82" s="13"/>
      <c r="C82" s="14"/>
      <c r="D82" s="14"/>
      <c r="E82" s="14"/>
      <c r="F82" s="14"/>
      <c r="G82" s="14"/>
      <c r="H82" s="15"/>
      <c r="I82" s="29"/>
      <c r="J82" s="30"/>
      <c r="K82" s="31"/>
      <c r="L82" s="32"/>
      <c r="M82" s="33"/>
      <c r="N82" s="33"/>
      <c r="O82" s="33"/>
      <c r="P82" s="33"/>
    </row>
    <row r="83" spans="1:16" ht="15" customHeight="1">
      <c r="A83" s="8">
        <f t="shared" si="8"/>
        <v>78</v>
      </c>
      <c r="B83" s="9"/>
      <c r="C83" s="10"/>
      <c r="D83" s="10"/>
      <c r="E83" s="10"/>
      <c r="F83" s="10"/>
      <c r="G83" s="10"/>
      <c r="H83" s="11"/>
      <c r="I83" s="24"/>
      <c r="J83" s="25"/>
      <c r="K83" s="26"/>
      <c r="L83" s="27"/>
      <c r="M83" s="28"/>
      <c r="N83" s="28"/>
      <c r="O83" s="28"/>
      <c r="P83" s="28"/>
    </row>
    <row r="84" spans="1:16" ht="15" customHeight="1">
      <c r="A84" s="12">
        <f t="shared" si="8"/>
        <v>79</v>
      </c>
      <c r="B84" s="13"/>
      <c r="C84" s="14"/>
      <c r="D84" s="14"/>
      <c r="E84" s="14"/>
      <c r="F84" s="14"/>
      <c r="G84" s="14"/>
      <c r="H84" s="15"/>
      <c r="I84" s="29"/>
      <c r="J84" s="30"/>
      <c r="K84" s="31"/>
      <c r="L84" s="32"/>
      <c r="M84" s="33"/>
      <c r="N84" s="33"/>
      <c r="O84" s="33"/>
      <c r="P84" s="33"/>
    </row>
    <row r="85" spans="1:16" ht="15" customHeight="1">
      <c r="A85" s="8">
        <f t="shared" si="8"/>
        <v>80</v>
      </c>
      <c r="B85" s="9"/>
      <c r="C85" s="10"/>
      <c r="D85" s="10"/>
      <c r="E85" s="10"/>
      <c r="F85" s="10"/>
      <c r="G85" s="10"/>
      <c r="H85" s="11"/>
      <c r="I85" s="24"/>
      <c r="J85" s="25"/>
      <c r="K85" s="26"/>
      <c r="L85" s="27"/>
      <c r="M85" s="28"/>
      <c r="N85" s="28"/>
      <c r="O85" s="28"/>
      <c r="P85" s="28"/>
    </row>
    <row r="86" spans="1:16" ht="15" customHeight="1">
      <c r="A86" s="12">
        <f t="shared" ref="A86:A95" si="9">ROW()-5</f>
        <v>81</v>
      </c>
      <c r="B86" s="13"/>
      <c r="C86" s="14"/>
      <c r="D86" s="14"/>
      <c r="E86" s="14"/>
      <c r="F86" s="14"/>
      <c r="G86" s="14"/>
      <c r="H86" s="15"/>
      <c r="I86" s="29"/>
      <c r="J86" s="30"/>
      <c r="K86" s="31"/>
      <c r="L86" s="32"/>
      <c r="M86" s="33"/>
      <c r="N86" s="33"/>
      <c r="O86" s="33"/>
      <c r="P86" s="33"/>
    </row>
    <row r="87" spans="1:16" ht="15" customHeight="1">
      <c r="A87" s="8">
        <f t="shared" si="9"/>
        <v>82</v>
      </c>
      <c r="B87" s="9"/>
      <c r="C87" s="10"/>
      <c r="D87" s="10"/>
      <c r="E87" s="10"/>
      <c r="F87" s="10"/>
      <c r="G87" s="10"/>
      <c r="H87" s="11"/>
      <c r="I87" s="24"/>
      <c r="J87" s="25"/>
      <c r="K87" s="26"/>
      <c r="L87" s="27"/>
      <c r="M87" s="28"/>
      <c r="N87" s="28"/>
      <c r="O87" s="28"/>
      <c r="P87" s="28"/>
    </row>
    <row r="88" spans="1:16" ht="15" customHeight="1">
      <c r="A88" s="12">
        <f t="shared" si="9"/>
        <v>83</v>
      </c>
      <c r="B88" s="13"/>
      <c r="C88" s="14"/>
      <c r="D88" s="14"/>
      <c r="E88" s="14"/>
      <c r="F88" s="14"/>
      <c r="G88" s="14"/>
      <c r="H88" s="15"/>
      <c r="I88" s="29"/>
      <c r="J88" s="30"/>
      <c r="K88" s="31"/>
      <c r="L88" s="32"/>
      <c r="M88" s="33"/>
      <c r="N88" s="33"/>
      <c r="O88" s="33"/>
      <c r="P88" s="33"/>
    </row>
    <row r="89" spans="1:16" ht="15" customHeight="1">
      <c r="A89" s="8">
        <f t="shared" si="9"/>
        <v>84</v>
      </c>
      <c r="B89" s="9"/>
      <c r="C89" s="10"/>
      <c r="D89" s="10"/>
      <c r="E89" s="10"/>
      <c r="F89" s="10"/>
      <c r="G89" s="10"/>
      <c r="H89" s="11"/>
      <c r="I89" s="24"/>
      <c r="J89" s="25"/>
      <c r="K89" s="26"/>
      <c r="L89" s="27"/>
      <c r="M89" s="28"/>
      <c r="N89" s="28"/>
      <c r="O89" s="28"/>
      <c r="P89" s="28"/>
    </row>
    <row r="90" spans="1:16" ht="15" customHeight="1">
      <c r="A90" s="12">
        <f t="shared" si="9"/>
        <v>85</v>
      </c>
      <c r="B90" s="13"/>
      <c r="C90" s="14"/>
      <c r="D90" s="14"/>
      <c r="E90" s="14"/>
      <c r="F90" s="14"/>
      <c r="G90" s="14"/>
      <c r="H90" s="15"/>
      <c r="I90" s="29"/>
      <c r="J90" s="30"/>
      <c r="K90" s="31"/>
      <c r="L90" s="32"/>
      <c r="M90" s="33"/>
      <c r="N90" s="33"/>
      <c r="O90" s="33"/>
      <c r="P90" s="33"/>
    </row>
    <row r="91" spans="1:16" ht="15" customHeight="1">
      <c r="A91" s="8">
        <f t="shared" si="9"/>
        <v>86</v>
      </c>
      <c r="B91" s="9"/>
      <c r="C91" s="10"/>
      <c r="D91" s="10"/>
      <c r="E91" s="10"/>
      <c r="F91" s="10"/>
      <c r="G91" s="10"/>
      <c r="H91" s="11"/>
      <c r="I91" s="24"/>
      <c r="J91" s="25"/>
      <c r="K91" s="26"/>
      <c r="L91" s="27"/>
      <c r="M91" s="28"/>
      <c r="N91" s="28"/>
      <c r="O91" s="28"/>
      <c r="P91" s="28"/>
    </row>
    <row r="92" spans="1:16" ht="15" customHeight="1">
      <c r="A92" s="12">
        <f t="shared" si="9"/>
        <v>87</v>
      </c>
      <c r="B92" s="13"/>
      <c r="C92" s="14"/>
      <c r="D92" s="14"/>
      <c r="E92" s="14"/>
      <c r="F92" s="14"/>
      <c r="G92" s="14"/>
      <c r="H92" s="15"/>
      <c r="I92" s="29"/>
      <c r="J92" s="30"/>
      <c r="K92" s="31"/>
      <c r="L92" s="32"/>
      <c r="M92" s="33"/>
      <c r="N92" s="33"/>
      <c r="O92" s="33"/>
      <c r="P92" s="33"/>
    </row>
    <row r="93" spans="1:16" ht="15" customHeight="1">
      <c r="A93" s="8">
        <f t="shared" si="9"/>
        <v>88</v>
      </c>
      <c r="B93" s="9"/>
      <c r="C93" s="10"/>
      <c r="D93" s="10"/>
      <c r="E93" s="10"/>
      <c r="F93" s="10"/>
      <c r="G93" s="10"/>
      <c r="H93" s="11"/>
      <c r="I93" s="24"/>
      <c r="J93" s="25"/>
      <c r="K93" s="26"/>
      <c r="L93" s="27"/>
      <c r="M93" s="28"/>
      <c r="N93" s="28"/>
      <c r="O93" s="28"/>
      <c r="P93" s="28"/>
    </row>
    <row r="94" spans="1:16" ht="15" customHeight="1">
      <c r="A94" s="12">
        <f t="shared" si="9"/>
        <v>89</v>
      </c>
      <c r="B94" s="13"/>
      <c r="C94" s="14"/>
      <c r="D94" s="14"/>
      <c r="E94" s="14"/>
      <c r="F94" s="14"/>
      <c r="G94" s="14"/>
      <c r="H94" s="15"/>
      <c r="I94" s="29"/>
      <c r="J94" s="30"/>
      <c r="K94" s="31"/>
      <c r="L94" s="32"/>
      <c r="M94" s="33"/>
      <c r="N94" s="33"/>
      <c r="O94" s="33"/>
      <c r="P94" s="33"/>
    </row>
    <row r="95" spans="1:16" ht="15" customHeight="1">
      <c r="A95" s="8">
        <f t="shared" si="9"/>
        <v>90</v>
      </c>
      <c r="B95" s="9"/>
      <c r="C95" s="10"/>
      <c r="D95" s="10"/>
      <c r="E95" s="10"/>
      <c r="F95" s="10"/>
      <c r="G95" s="10"/>
      <c r="H95" s="11"/>
      <c r="I95" s="24"/>
      <c r="J95" s="25"/>
      <c r="K95" s="26"/>
      <c r="L95" s="27"/>
      <c r="M95" s="28"/>
      <c r="N95" s="28"/>
      <c r="O95" s="28"/>
      <c r="P95" s="28"/>
    </row>
    <row r="96" spans="1:16" ht="15" customHeight="1">
      <c r="A96" s="12">
        <f t="shared" ref="A96:A110" si="10">ROW()-5</f>
        <v>91</v>
      </c>
      <c r="B96" s="13"/>
      <c r="C96" s="14"/>
      <c r="D96" s="14"/>
      <c r="E96" s="14"/>
      <c r="F96" s="14"/>
      <c r="G96" s="14"/>
      <c r="H96" s="15"/>
      <c r="I96" s="29"/>
      <c r="J96" s="30"/>
      <c r="K96" s="31"/>
      <c r="L96" s="32"/>
      <c r="M96" s="33"/>
      <c r="N96" s="33"/>
      <c r="O96" s="33"/>
      <c r="P96" s="33"/>
    </row>
    <row r="97" spans="1:16" ht="15" customHeight="1">
      <c r="A97" s="8">
        <f t="shared" si="10"/>
        <v>92</v>
      </c>
      <c r="B97" s="9"/>
      <c r="C97" s="10"/>
      <c r="D97" s="10"/>
      <c r="E97" s="10"/>
      <c r="F97" s="10"/>
      <c r="G97" s="10"/>
      <c r="H97" s="11"/>
      <c r="I97" s="24"/>
      <c r="J97" s="25"/>
      <c r="K97" s="26"/>
      <c r="L97" s="27"/>
      <c r="M97" s="28"/>
      <c r="N97" s="28"/>
      <c r="O97" s="28"/>
      <c r="P97" s="28"/>
    </row>
    <row r="98" spans="1:16" ht="15" customHeight="1">
      <c r="A98" s="12">
        <f t="shared" si="10"/>
        <v>93</v>
      </c>
      <c r="B98" s="13"/>
      <c r="C98" s="14"/>
      <c r="D98" s="14"/>
      <c r="E98" s="14"/>
      <c r="F98" s="14"/>
      <c r="G98" s="14"/>
      <c r="H98" s="15"/>
      <c r="I98" s="29"/>
      <c r="J98" s="30"/>
      <c r="K98" s="31"/>
      <c r="L98" s="32"/>
      <c r="M98" s="33"/>
      <c r="N98" s="33"/>
      <c r="O98" s="33"/>
      <c r="P98" s="33"/>
    </row>
    <row r="99" spans="1:16" ht="15" customHeight="1">
      <c r="A99" s="8">
        <f t="shared" si="10"/>
        <v>94</v>
      </c>
      <c r="B99" s="9"/>
      <c r="C99" s="10"/>
      <c r="D99" s="10"/>
      <c r="E99" s="10"/>
      <c r="F99" s="10"/>
      <c r="G99" s="10"/>
      <c r="H99" s="11"/>
      <c r="I99" s="24"/>
      <c r="J99" s="25"/>
      <c r="K99" s="26"/>
      <c r="L99" s="27"/>
      <c r="M99" s="28"/>
      <c r="N99" s="28"/>
      <c r="O99" s="28"/>
      <c r="P99" s="28"/>
    </row>
    <row r="100" spans="1:16" ht="15" customHeight="1">
      <c r="A100" s="12">
        <f t="shared" si="10"/>
        <v>95</v>
      </c>
      <c r="B100" s="13"/>
      <c r="C100" s="14"/>
      <c r="D100" s="14"/>
      <c r="E100" s="14"/>
      <c r="F100" s="14"/>
      <c r="G100" s="14"/>
      <c r="H100" s="15"/>
      <c r="I100" s="29"/>
      <c r="J100" s="30"/>
      <c r="K100" s="31"/>
      <c r="L100" s="32"/>
      <c r="M100" s="33"/>
      <c r="N100" s="33"/>
      <c r="O100" s="33"/>
      <c r="P100" s="33"/>
    </row>
    <row r="101" spans="1:16" ht="15" customHeight="1">
      <c r="A101" s="8">
        <f t="shared" si="10"/>
        <v>96</v>
      </c>
      <c r="B101" s="9"/>
      <c r="C101" s="10"/>
      <c r="D101" s="10"/>
      <c r="E101" s="10"/>
      <c r="F101" s="10"/>
      <c r="G101" s="10"/>
      <c r="H101" s="11"/>
      <c r="I101" s="24"/>
      <c r="J101" s="25"/>
      <c r="K101" s="26"/>
      <c r="L101" s="27"/>
      <c r="M101" s="28"/>
      <c r="N101" s="28"/>
      <c r="O101" s="28"/>
      <c r="P101" s="28"/>
    </row>
    <row r="102" spans="1:16" ht="15" customHeight="1">
      <c r="A102" s="12">
        <f t="shared" si="10"/>
        <v>97</v>
      </c>
      <c r="B102" s="13"/>
      <c r="C102" s="14"/>
      <c r="D102" s="14"/>
      <c r="E102" s="14"/>
      <c r="F102" s="14"/>
      <c r="G102" s="14"/>
      <c r="H102" s="15"/>
      <c r="I102" s="29"/>
      <c r="J102" s="30"/>
      <c r="K102" s="31"/>
      <c r="L102" s="32"/>
      <c r="M102" s="33"/>
      <c r="N102" s="33"/>
      <c r="O102" s="33"/>
      <c r="P102" s="33"/>
    </row>
    <row r="103" spans="1:16" ht="15" customHeight="1">
      <c r="A103" s="8">
        <f t="shared" si="10"/>
        <v>98</v>
      </c>
      <c r="B103" s="9"/>
      <c r="C103" s="10"/>
      <c r="D103" s="10"/>
      <c r="E103" s="10"/>
      <c r="F103" s="10"/>
      <c r="G103" s="10"/>
      <c r="H103" s="11"/>
      <c r="I103" s="24"/>
      <c r="J103" s="25"/>
      <c r="K103" s="26"/>
      <c r="L103" s="27"/>
      <c r="M103" s="28"/>
      <c r="N103" s="28"/>
      <c r="O103" s="28"/>
      <c r="P103" s="28"/>
    </row>
    <row r="104" spans="1:16" ht="15" customHeight="1">
      <c r="A104" s="12">
        <f t="shared" si="10"/>
        <v>99</v>
      </c>
      <c r="B104" s="13"/>
      <c r="C104" s="14"/>
      <c r="D104" s="14"/>
      <c r="E104" s="14"/>
      <c r="F104" s="14"/>
      <c r="G104" s="14"/>
      <c r="H104" s="15"/>
      <c r="I104" s="29"/>
      <c r="J104" s="30"/>
      <c r="K104" s="31"/>
      <c r="L104" s="32"/>
      <c r="M104" s="33"/>
      <c r="N104" s="33"/>
      <c r="O104" s="33"/>
      <c r="P104" s="33"/>
    </row>
    <row r="105" spans="1:16" ht="15" customHeight="1">
      <c r="A105" s="8">
        <f t="shared" si="10"/>
        <v>100</v>
      </c>
      <c r="B105" s="9"/>
      <c r="C105" s="10"/>
      <c r="D105" s="10"/>
      <c r="E105" s="10"/>
      <c r="F105" s="10"/>
      <c r="G105" s="10"/>
      <c r="H105" s="11"/>
      <c r="I105" s="24"/>
      <c r="J105" s="25"/>
      <c r="K105" s="26"/>
      <c r="L105" s="27"/>
      <c r="M105" s="28"/>
      <c r="N105" s="28"/>
      <c r="O105" s="28"/>
      <c r="P105" s="28"/>
    </row>
    <row r="106" spans="1:16" ht="15" customHeight="1">
      <c r="A106" s="12">
        <f t="shared" si="10"/>
        <v>101</v>
      </c>
      <c r="B106" s="13"/>
      <c r="C106" s="14"/>
      <c r="D106" s="14"/>
      <c r="E106" s="14"/>
      <c r="F106" s="14"/>
      <c r="G106" s="14"/>
      <c r="H106" s="15"/>
      <c r="I106" s="29"/>
      <c r="J106" s="30"/>
      <c r="K106" s="31"/>
      <c r="L106" s="32"/>
      <c r="M106" s="33"/>
      <c r="N106" s="33"/>
      <c r="O106" s="33"/>
      <c r="P106" s="33"/>
    </row>
    <row r="107" spans="1:16" ht="15" customHeight="1">
      <c r="A107" s="8">
        <f t="shared" si="10"/>
        <v>102</v>
      </c>
      <c r="B107" s="9"/>
      <c r="C107" s="10"/>
      <c r="D107" s="10"/>
      <c r="E107" s="10"/>
      <c r="F107" s="10"/>
      <c r="G107" s="10"/>
      <c r="H107" s="11"/>
      <c r="I107" s="24"/>
      <c r="J107" s="25"/>
      <c r="K107" s="26"/>
      <c r="L107" s="27"/>
      <c r="M107" s="28"/>
      <c r="N107" s="28"/>
      <c r="O107" s="28"/>
      <c r="P107" s="28"/>
    </row>
    <row r="108" spans="1:16" ht="15" customHeight="1">
      <c r="A108" s="12">
        <f t="shared" si="10"/>
        <v>103</v>
      </c>
      <c r="B108" s="13"/>
      <c r="C108" s="14"/>
      <c r="D108" s="14"/>
      <c r="E108" s="14"/>
      <c r="F108" s="14"/>
      <c r="G108" s="14"/>
      <c r="H108" s="15"/>
      <c r="I108" s="29"/>
      <c r="J108" s="30"/>
      <c r="K108" s="31"/>
      <c r="L108" s="32"/>
      <c r="M108" s="33"/>
      <c r="N108" s="33"/>
      <c r="O108" s="33"/>
      <c r="P108" s="33"/>
    </row>
    <row r="109" spans="1:16" ht="15" customHeight="1">
      <c r="A109" s="8">
        <f t="shared" si="10"/>
        <v>104</v>
      </c>
      <c r="B109" s="9"/>
      <c r="C109" s="10"/>
      <c r="D109" s="10"/>
      <c r="E109" s="10"/>
      <c r="F109" s="10"/>
      <c r="G109" s="10"/>
      <c r="H109" s="11"/>
      <c r="I109" s="24"/>
      <c r="J109" s="25"/>
      <c r="K109" s="26"/>
      <c r="L109" s="27"/>
      <c r="M109" s="28"/>
      <c r="N109" s="28"/>
      <c r="O109" s="28"/>
      <c r="P109" s="28"/>
    </row>
    <row r="110" spans="1:16" ht="15" customHeight="1">
      <c r="A110" s="12">
        <f t="shared" si="10"/>
        <v>105</v>
      </c>
      <c r="B110" s="13"/>
      <c r="C110" s="14"/>
      <c r="D110" s="14"/>
      <c r="E110" s="14"/>
      <c r="F110" s="14"/>
      <c r="G110" s="14"/>
      <c r="H110" s="15"/>
      <c r="I110" s="29"/>
      <c r="J110" s="30"/>
      <c r="K110" s="31"/>
      <c r="L110" s="32"/>
      <c r="M110" s="33"/>
      <c r="N110" s="33"/>
      <c r="O110" s="33"/>
      <c r="P110" s="33"/>
    </row>
  </sheetData>
  <sheetProtection formatCells="0" formatColumns="0" formatRows="0" insertColumns="0" insertRows="0" insertHyperlinks="0" deleteColumns="0" deleteRows="0" selectLockedCells="1" sort="0" autoFilter="0" pivotTables="0"/>
  <mergeCells count="16">
    <mergeCell ref="J4:L4"/>
    <mergeCell ref="B5:H5"/>
    <mergeCell ref="A4:A5"/>
    <mergeCell ref="M4:M5"/>
    <mergeCell ref="A1:G1"/>
    <mergeCell ref="H1:I1"/>
    <mergeCell ref="J1:K1"/>
    <mergeCell ref="L1:P1"/>
    <mergeCell ref="A2:G2"/>
    <mergeCell ref="H2:I2"/>
    <mergeCell ref="J2:K2"/>
    <mergeCell ref="L2:P2"/>
    <mergeCell ref="N4:N5"/>
    <mergeCell ref="O4:O5"/>
    <mergeCell ref="P4:P5"/>
    <mergeCell ref="B4:I4"/>
  </mergeCells>
  <phoneticPr fontId="4" type="noConversion"/>
  <dataValidations count="3">
    <dataValidation type="list" allowBlank="1" showInputMessage="1" showErrorMessage="1" sqref="J8">
      <formula1>",字符型,数值型,日期型,时间型,布尔型"</formula1>
    </dataValidation>
    <dataValidation type="list" allowBlank="1" showInputMessage="1" showErrorMessage="1" sqref="L8:L10">
      <formula1>",Y,N"</formula1>
    </dataValidation>
    <dataValidation type="list" allowBlank="1" showInputMessage="1" showErrorMessage="1" sqref="J9:J10">
      <formula1>" ,字符型,数值型,日期型,时间型,布尔型"</formula1>
    </dataValidation>
  </dataValidations>
  <pageMargins left="0.39370078740157499" right="0.39370078740157499" top="0.59055118110236204" bottom="0.59055118110236204" header="0.31496062992126" footer="0.31496062992126"/>
  <pageSetup paperSize="9" scale="38" orientation="portrait" r:id="rId1"/>
  <headerFooter>
    <oddHeader>&amp;L&amp;9北京大学人民医院&amp;C&amp;"宋体,常规"&amp;9&amp;A&amp;R&amp;"宋体,常规"&amp;9&amp;D &amp;T</oddHeader>
    <oddFooter>&amp;L&amp;F&amp;C&amp;P / &amp;N&amp;RCopyright © 2011 Founder International All Rights Reserved.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8</vt:i4>
      </vt:variant>
    </vt:vector>
  </HeadingPairs>
  <TitlesOfParts>
    <vt:vector size="12" baseType="lpstr">
      <vt:lpstr>封面</vt:lpstr>
      <vt:lpstr>业务流程</vt:lpstr>
      <vt:lpstr>条件数据</vt:lpstr>
      <vt:lpstr>结果数据</vt:lpstr>
      <vt:lpstr>封面!Print_Area</vt:lpstr>
      <vt:lpstr>结果数据!Print_Area</vt:lpstr>
      <vt:lpstr>条件数据!Print_Area</vt:lpstr>
      <vt:lpstr>业务流程!Print_Area</vt:lpstr>
      <vt:lpstr>服务ID</vt:lpstr>
      <vt:lpstr>服务名称</vt:lpstr>
      <vt:lpstr>提供系统</vt:lpstr>
      <vt:lpstr>消费系统</vt:lpstr>
    </vt:vector>
  </TitlesOfParts>
  <Company>Accenture Japan Ltd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Accenture</dc:creator>
  <cp:lastModifiedBy>doudou</cp:lastModifiedBy>
  <cp:lastPrinted>2003-03-25T08:54:00Z</cp:lastPrinted>
  <dcterms:created xsi:type="dcterms:W3CDTF">2003-03-25T08:54:00Z</dcterms:created>
  <dcterms:modified xsi:type="dcterms:W3CDTF">2021-03-24T07:25:53Z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ize">
    <vt:lpwstr/>
  </property>
  <property fmtid="{D5CDD505-2E9C-101B-9397-08002B2CF9AE}" pid="4" name="KSOProductBuildVer">
    <vt:lpwstr>2052-11.1.0.9513</vt:lpwstr>
  </property>
</Properties>
</file>